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ФМЦИО\АБИЛИМПИКС_\РЧА 2026\КЗ РЧА 2026\Экономика и бухгалтерский учет_РЧА2026\"/>
    </mc:Choice>
  </mc:AlternateContent>
  <xr:revisionPtr revIDLastSave="0" documentId="13_ncr:1_{353D9EF8-001A-449C-8A4E-589F16B1F11C}" xr6:coauthVersionLast="47" xr6:coauthVersionMax="47" xr10:uidLastSave="{00000000-0000-0000-0000-000000000000}"/>
  <bookViews>
    <workbookView xWindow="13605" yWindow="780" windowWidth="34470" windowHeight="19845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1" l="1"/>
  <c r="G44" i="1"/>
  <c r="G41" i="1"/>
  <c r="G40" i="1"/>
  <c r="G39" i="1"/>
  <c r="G42" i="1"/>
  <c r="G37" i="1"/>
  <c r="G38" i="1"/>
  <c r="D25" i="1"/>
</calcChain>
</file>

<file path=xl/sharedStrings.xml><?xml version="1.0" encoding="utf-8"?>
<sst xmlns="http://schemas.openxmlformats.org/spreadsheetml/2006/main" count="368" uniqueCount="145">
  <si>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</si>
  <si>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</si>
  <si>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</si>
  <si>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</si>
  <si>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</si>
  <si>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</si>
  <si>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</si>
  <si>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</si>
  <si>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</si>
  <si>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</si>
  <si>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</si>
  <si>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</si>
  <si>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</si>
  <si>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</si>
  <si>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</si>
  <si>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</si>
  <si>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</si>
  <si>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</si>
  <si>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</si>
  <si>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</si>
  <si>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</si>
  <si>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</si>
  <si>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</si>
  <si>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</si>
  <si>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</si>
  <si>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</si>
  <si>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</si>
  <si>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</si>
  <si>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</si>
  <si>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</si>
  <si>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</si>
  <si>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Операционная система</t>
  </si>
  <si>
    <t>Примечание</t>
  </si>
  <si>
    <t>Количество на 1 рабочее место</t>
  </si>
  <si>
    <t>пог. м</t>
  </si>
  <si>
    <t>Клавиатура</t>
  </si>
  <si>
    <t xml:space="preserve">Материал: пластик/ металл </t>
  </si>
  <si>
    <t>Программное обеспечение</t>
  </si>
  <si>
    <t>Канцелярские принадлежности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</si>
  <si>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</si>
  <si>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</si>
  <si>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</si>
  <si>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Степлер канцелярский</t>
  </si>
  <si>
    <t xml:space="preserve">Скобы для степлера с цинковым покрытием </t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</si>
  <si>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</si>
  <si>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</si>
  <si>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</si>
  <si>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</si>
  <si>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</si>
  <si>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</si>
  <si>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пач</t>
  </si>
  <si>
    <t>пара</t>
  </si>
  <si>
    <t>лист</t>
  </si>
  <si>
    <t>м</t>
  </si>
  <si>
    <t>Школьники / Студенты / Специалисты</t>
  </si>
  <si>
    <t>Региональный чемпионат «Абилимпикс» 2026 года</t>
  </si>
  <si>
    <t>Длина кабеля не менее 3-х метров, количество розеток не менее 5 шт</t>
  </si>
  <si>
    <t>Комната экспертов</t>
  </si>
  <si>
    <t>Площадка выполнения конкурсного задания участниками</t>
  </si>
  <si>
    <t>Корзина для мусора</t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</si>
  <si>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indexed="1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</si>
  <si>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</si>
  <si>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Интернет</t>
  </si>
  <si>
    <t>более 100 Мбит/c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</si>
  <si>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</si>
  <si>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</si>
  <si>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</si>
  <si>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</si>
  <si>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</si>
  <si>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indexed="1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</si>
  <si>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indexed="1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</si>
  <si>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</si>
  <si>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</si>
  <si>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</si>
  <si>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Объем: 200 мл.
Цвет: бесцветный
Материал: пластик
Количество в упаковке: 100 шт.</t>
  </si>
  <si>
    <t>Удлинитель/cетевой фильтр</t>
  </si>
  <si>
    <t>Материал: пластик/металл 
Объём: 20 литров</t>
  </si>
  <si>
    <t>СКЛАД ОБЩИЙ</t>
  </si>
  <si>
    <t>5 точек подключения</t>
  </si>
  <si>
    <t>Не требуется</t>
  </si>
  <si>
    <t>Скорость передачи данных по сети Интернет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</si>
  <si>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</si>
  <si>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</si>
  <si>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(рабочие места участников)</t>
  </si>
  <si>
    <t>Интернет (рабочее место главного эксперта)</t>
  </si>
  <si>
    <t>Интернет (рабочее место технического эксперта)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</si>
  <si>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</si>
  <si>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</si>
  <si>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</si>
  <si>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Стол офисный (место технического эксперта)</t>
  </si>
  <si>
    <t>Офисный стул (место технического эксперта)</t>
  </si>
  <si>
    <t>1 точка подключения</t>
  </si>
  <si>
    <t>Минимальные требования: 
Монитор: экран 21.5
Процессор: Intel Core i5 (или аналог)
Оперативная память: 16 ГБ
Накопители: SSD 512 ГБ
Цифровой интерфейс для подключения телевизора: HDMI</t>
  </si>
  <si>
    <t>Картридж для МФУ</t>
  </si>
  <si>
    <t>совместим с МФУ согласно спецификации</t>
  </si>
  <si>
    <t>Папка для документов/папка-регистратор</t>
  </si>
  <si>
    <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</si>
  <si>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r>
      <t xml:space="preserve">для 5 рабочих мест  и 15  участников в категории </t>
    </r>
    <r>
      <rPr>
        <u/>
        <sz val="11"/>
        <color indexed="10"/>
        <rFont val="Times New Roman"/>
        <family val="1"/>
        <charset val="204"/>
      </rPr>
      <t>Школьники, Студенты, Специалисты</t>
    </r>
  </si>
  <si>
    <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</si>
  <si>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r>
      <t xml:space="preserve">Указано общее количество стандартного оборудования и мебели, которое </t>
    </r>
    <r>
      <rPr>
        <b/>
        <u/>
        <sz val="11"/>
        <color indexed="10"/>
        <rFont val="Times New Roman"/>
        <family val="1"/>
        <charset val="204"/>
      </rPr>
      <t>считается автоматически</t>
    </r>
    <r>
      <rPr>
        <sz val="11"/>
        <color indexed="8"/>
        <rFont val="Times New Roman"/>
        <family val="1"/>
        <charset val="204"/>
      </rPr>
      <t xml:space="preserve"> из размещённой информации ниже</t>
    </r>
  </si>
  <si>
    <r>
      <t xml:space="preserve">РАСХОДНЫЕ МАТЕРИАЛЫ для категории участников </t>
    </r>
    <r>
      <rPr>
        <b/>
        <sz val="11"/>
        <color indexed="10"/>
        <rFont val="Times New Roman"/>
        <family val="1"/>
        <charset val="204"/>
      </rPr>
      <t>ШКОЛЬНИКИ, СТУДЕНТЫ, 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indexed="1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</si>
  <si>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ОБОРУДОВАНИЕ, ИНВЕНТАРЬ, ИНСТРУМЕНТЫ для категории участников </t>
    </r>
    <r>
      <rPr>
        <b/>
        <sz val="11"/>
        <color indexed="10"/>
        <rFont val="Times New Roman"/>
        <family val="1"/>
        <charset val="204"/>
      </rPr>
      <t>ШКОЛЬНИКИ, СТУДЕНТЫ, СПЕЦИАЛИСТЫ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indexed="1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</si>
  <si>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Рекомендуемая специальная одежда (участник может привезти с собой) Школьники/Студенты/Специалисты
</t>
    </r>
    <r>
      <rPr>
        <b/>
        <sz val="11"/>
        <color indexed="1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</si>
  <si>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(участник может привезти с собой) Школьники/Студенты/Специалисты
</t>
    </r>
    <r>
      <rPr>
        <b/>
        <sz val="11"/>
        <color indexed="10"/>
        <rFont val="Times New Roman"/>
        <family val="1"/>
        <charset val="204"/>
      </rPr>
      <t>*на площадке могут быть аналоги, предоставляемые в качестве замены</t>
    </r>
  </si>
  <si>
    <t>"Специалист по типовым решениям 1С"</t>
  </si>
  <si>
    <r>
      <rPr>
        <b/>
        <sz val="11"/>
        <color indexed="8"/>
        <rFont val="Times New Roman"/>
        <family val="1"/>
        <charset val="204"/>
      </rPr>
      <t xml:space="preserve">Приложение </t>
    </r>
    <r>
      <rPr>
        <sz val="11"/>
        <color indexed="8"/>
        <rFont val="Times New Roman"/>
        <family val="1"/>
        <charset val="204"/>
      </rPr>
      <t xml:space="preserve">
Инфраструктурный лист к Конкурсному заданию
по компетенции: </t>
    </r>
    <r>
      <rPr>
        <b/>
        <sz val="11"/>
        <color indexed="10"/>
        <rFont val="Times New Roman"/>
        <family val="1"/>
        <charset val="204"/>
      </rPr>
      <t>"Экономика и бухгалтерский учет"</t>
    </r>
    <r>
      <rPr>
        <sz val="11"/>
        <color indexed="8"/>
        <rFont val="Times New Roman"/>
        <family val="1"/>
        <charset val="204"/>
      </rPr>
      <t xml:space="preserve">
Протокол от 18.12.2025 № 5
</t>
    </r>
    <r>
      <rPr>
        <b/>
        <sz val="11"/>
        <color indexed="8"/>
        <rFont val="Times New Roman"/>
        <family val="1"/>
        <charset val="204"/>
      </rPr>
      <t xml:space="preserve">Председатель совета:
</t>
    </r>
    <r>
      <rPr>
        <sz val="11"/>
        <color indexed="8"/>
        <rFont val="Times New Roman"/>
        <family val="1"/>
        <charset val="204"/>
      </rPr>
      <t xml:space="preserve">
_______________________________</t>
    </r>
    <r>
      <rPr>
        <sz val="11"/>
        <rFont val="Times New Roman"/>
        <family val="1"/>
        <charset val="204"/>
      </rPr>
      <t>С.А. Игнатов</t>
    </r>
    <r>
      <rPr>
        <sz val="11"/>
        <color indexed="8"/>
        <rFont val="Times New Roman"/>
        <family val="1"/>
        <charset val="204"/>
      </rPr>
      <t xml:space="preserve">
                              (подпись)</t>
    </r>
  </si>
  <si>
    <t>Стойка и/или кронштейн на стену для экрана (ЖК-панель), при необходимости</t>
  </si>
  <si>
    <t>VGA (или HDMI)-кабель для подключения экрана (ЖК-панель) к ПК/ноутбуку, при необходимости</t>
  </si>
  <si>
    <t xml:space="preserve">Минимальные требования: 
Диагональ экрана (дюйм): 45"
Разрешение экрана: SVGA, 800x600
</t>
  </si>
  <si>
    <t>Экран (или ЖК-панель), при необходимости</t>
  </si>
  <si>
    <t>Материал: пластик/металл 
Объём: 8 литров (не менее)</t>
  </si>
  <si>
    <t>Оптическая проводная usb или беспроводная (тип беспроводной связи – радиоканал), при необходимости, возможно использование тачпада, если используется ноутбук</t>
  </si>
  <si>
    <t>Длина кабеля не менее 3-х метров, количество розеток не менее 3 шт</t>
  </si>
  <si>
    <t>Windows 10 х 64 / Windows 11 х 64, RedOS x64 или аналог</t>
  </si>
  <si>
    <t>Бумага</t>
  </si>
  <si>
    <t>пачка</t>
  </si>
  <si>
    <t>Бумага офисная, белая, формат А4, пачка - 500 листов</t>
  </si>
  <si>
    <t>Камера для фиксации проведения чемпионата, при необходимости, допустимо отсутствие</t>
  </si>
  <si>
    <t>Стойка и/или кронштейн на стену для камеры, при необходимости, допустимо отсутствие</t>
  </si>
  <si>
    <t>Минимальные требования: 
Монитор: 17" или выше
Процессор: AMD Ryzen 5500G или выше (или аналог)
Оперативная память: 8 ГБ (или выше)
Накопители: SSD 480 ГБ (или выше)
Цифровой интерфейс для подключения телевизора: HDMI (VGA, при необходимости)</t>
  </si>
  <si>
    <t>Удлинитель/cетевой фильтр,при необходимости</t>
  </si>
  <si>
    <t>12-разрядный настольный, возможна замена на встроенный в операционную систему компьютера или ноутбука</t>
  </si>
  <si>
    <t>Калькулятор, при необходимости</t>
  </si>
  <si>
    <t>Система для автоматизированного ведения бухгалтерского и налогового учета и составления отчетности</t>
  </si>
  <si>
    <t>Технологическая платформа для ведения учета в коммерческих организациях с полной функциональностью, актуальная версия</t>
  </si>
  <si>
    <t>Справочно-правовая система</t>
  </si>
  <si>
    <t>Содержание нормативно-правовой базы в области экономики и бухгалтерского учета</t>
  </si>
  <si>
    <t>Цвет чернил: синий</t>
  </si>
  <si>
    <t>Системный блок + монитор  / ноутбук / моноблок (место технического эксперта)</t>
  </si>
  <si>
    <t>Системный блок + монитор (ПК) / ноутбук / моноблок</t>
  </si>
  <si>
    <t>Ручка</t>
  </si>
  <si>
    <t xml:space="preserve">Бумага А4 </t>
  </si>
  <si>
    <t>Бумага офисная 80г/м2, белая</t>
  </si>
  <si>
    <t>Цвет чернил: синий
Материал корпуса: пластик</t>
  </si>
  <si>
    <t>Напольный кулер для питьевой воды (или комплект бутыль + помпа)</t>
  </si>
  <si>
    <t>Вода питьевая, бутыль 19 л. (не менее), при необходимости</t>
  </si>
  <si>
    <t xml:space="preserve">Вешалка для одежды напольная (при необходимости) </t>
  </si>
  <si>
    <t>Примерные характеристики: Формат: А4</t>
  </si>
  <si>
    <t>уп</t>
  </si>
  <si>
    <t>https://www.komus.ru/katalog/papki-i-sistemy-arkhivatsii/fajly-i-papki-fajlovye/fajly-vkladyshi-plotnye-ot-35mkm/fajl-vkladysh-attache-a4-50-mkm-prozrachnyj-gladkij-50-shtuk-v-upakovke/p/94853/?from=block-123-0_6&amp;qid=8970657311-0-6</t>
  </si>
  <si>
    <t>Аналог:
Attache А4 30 мкм гладкий с перфорацией (50 штук в упаковке)</t>
  </si>
  <si>
    <t>Тип и размер скоб для степлера: 24/6</t>
  </si>
  <si>
    <t>Удлинитель/cетевой фильтр, при необходимости</t>
  </si>
  <si>
    <t>Файл-вкладыш (мультифора) А4 (50 штук в упаковке)</t>
  </si>
  <si>
    <t>На усмотрение Организатора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</si>
</sst>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Calibri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indexed="12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u/>
      <sz val="11"/>
      <color indexed="10"/>
      <name val="Times New Roman"/>
      <family val="1"/>
      <charset val="204"/>
    </font>
    <font>
      <sz val="10"/>
      <color indexed="64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u/>
      <sz val="11"/>
      <color indexed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8"/>
      <name val="Calibri"/>
    </font>
    <font>
      <u/>
      <sz val="10"/>
      <color theme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29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6">
    <xf numFmtId="0" fontId="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1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5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7" fillId="0" borderId="0"/>
    <xf numFmtId="0" fontId="16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230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shrinkToFi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2" fillId="0" borderId="10" xfId="1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9" borderId="16" xfId="47" applyFont="1" applyFill="1" applyBorder="1" applyAlignment="1">
      <alignment horizontal="center" vertical="center"/>
    </xf>
    <xf numFmtId="0" fontId="1" fillId="9" borderId="10" xfId="47" applyFont="1" applyFill="1" applyBorder="1" applyAlignment="1">
      <alignment horizontal="left" vertical="center" wrapText="1"/>
    </xf>
    <xf numFmtId="0" fontId="1" fillId="9" borderId="10" xfId="47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10" xfId="28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8" borderId="10" xfId="0" applyFont="1" applyFill="1" applyBorder="1" applyAlignment="1">
      <alignment horizontal="center" vertical="center" shrinkToFit="1"/>
    </xf>
    <xf numFmtId="0" fontId="7" fillId="8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left" vertical="top" wrapText="1"/>
    </xf>
    <xf numFmtId="0" fontId="1" fillId="8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0" xfId="102" applyFont="1" applyAlignment="1">
      <alignment horizontal="center" vertical="center" wrapText="1"/>
    </xf>
    <xf numFmtId="0" fontId="5" fillId="0" borderId="10" xfId="102" applyFont="1" applyBorder="1" applyAlignment="1">
      <alignment horizontal="center" vertical="center" wrapText="1"/>
    </xf>
    <xf numFmtId="0" fontId="2" fillId="0" borderId="10" xfId="102" applyFont="1" applyBorder="1" applyAlignment="1">
      <alignment horizontal="center" vertical="center" wrapText="1"/>
    </xf>
    <xf numFmtId="0" fontId="6" fillId="5" borderId="10" xfId="102" applyFont="1" applyFill="1" applyBorder="1" applyAlignment="1">
      <alignment horizontal="center" vertical="center" wrapText="1"/>
    </xf>
    <xf numFmtId="0" fontId="1" fillId="5" borderId="10" xfId="102" applyFont="1" applyFill="1" applyBorder="1" applyAlignment="1">
      <alignment horizontal="left" vertical="center" wrapText="1"/>
    </xf>
    <xf numFmtId="0" fontId="1" fillId="5" borderId="10" xfId="102" applyFont="1" applyFill="1" applyBorder="1" applyAlignment="1">
      <alignment horizontal="left" vertical="top" wrapText="1"/>
    </xf>
    <xf numFmtId="0" fontId="1" fillId="5" borderId="10" xfId="102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5" borderId="10" xfId="34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/>
    </xf>
    <xf numFmtId="0" fontId="1" fillId="0" borderId="0" xfId="28" applyFont="1" applyAlignment="1">
      <alignment horizontal="center" vertical="center" wrapText="1"/>
    </xf>
    <xf numFmtId="0" fontId="5" fillId="0" borderId="9" xfId="28" applyFont="1" applyBorder="1" applyAlignment="1">
      <alignment horizontal="center" vertical="center" wrapText="1"/>
    </xf>
    <xf numFmtId="0" fontId="2" fillId="0" borderId="15" xfId="28" applyFont="1" applyBorder="1" applyAlignment="1">
      <alignment horizontal="center" vertical="center" wrapText="1"/>
    </xf>
    <xf numFmtId="0" fontId="2" fillId="0" borderId="18" xfId="28" applyFont="1" applyBorder="1" applyAlignment="1">
      <alignment horizontal="center" vertical="center" wrapText="1"/>
    </xf>
    <xf numFmtId="0" fontId="1" fillId="0" borderId="10" xfId="28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19" xfId="47" applyFont="1" applyBorder="1" applyAlignment="1">
      <alignment horizontal="center" vertical="center"/>
    </xf>
    <xf numFmtId="0" fontId="5" fillId="0" borderId="20" xfId="47" applyFont="1" applyBorder="1" applyAlignment="1">
      <alignment horizontal="center" vertical="center" wrapText="1"/>
    </xf>
    <xf numFmtId="0" fontId="5" fillId="0" borderId="10" xfId="47" applyFont="1" applyBorder="1" applyAlignment="1">
      <alignment horizontal="center" vertical="center" wrapText="1"/>
    </xf>
    <xf numFmtId="0" fontId="2" fillId="0" borderId="10" xfId="47" applyFont="1" applyBorder="1" applyAlignment="1">
      <alignment horizontal="center" vertical="center" wrapText="1"/>
    </xf>
    <xf numFmtId="0" fontId="1" fillId="9" borderId="20" xfId="47" applyFont="1" applyFill="1" applyBorder="1" applyAlignment="1">
      <alignment horizontal="center" vertical="center"/>
    </xf>
    <xf numFmtId="0" fontId="1" fillId="9" borderId="23" xfId="47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5" fillId="0" borderId="0" xfId="116" quotePrefix="1" applyFont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10" borderId="0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9" borderId="18" xfId="25" applyFont="1" applyFill="1" applyBorder="1" applyAlignment="1">
      <alignment horizontal="center" vertical="center" wrapText="1"/>
    </xf>
    <xf numFmtId="0" fontId="1" fillId="9" borderId="27" xfId="25" applyFont="1" applyFill="1" applyBorder="1" applyAlignment="1">
      <alignment horizontal="center" vertical="center" wrapText="1"/>
    </xf>
    <xf numFmtId="0" fontId="1" fillId="9" borderId="28" xfId="25" applyFont="1" applyFill="1" applyBorder="1" applyAlignment="1">
      <alignment horizontal="center" vertical="center" wrapText="1"/>
    </xf>
    <xf numFmtId="0" fontId="1" fillId="0" borderId="0" xfId="41" applyFont="1" applyAlignment="1">
      <alignment horizontal="left" vertical="top" wrapText="1"/>
    </xf>
    <xf numFmtId="0" fontId="5" fillId="12" borderId="14" xfId="0" applyFont="1" applyFill="1" applyBorder="1" applyAlignment="1">
      <alignment horizontal="left" vertical="center" wrapText="1"/>
    </xf>
    <xf numFmtId="0" fontId="5" fillId="12" borderId="24" xfId="0" applyFont="1" applyFill="1" applyBorder="1" applyAlignment="1">
      <alignment horizontal="left" vertical="center" wrapText="1"/>
    </xf>
    <xf numFmtId="0" fontId="5" fillId="12" borderId="2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2" fillId="3" borderId="1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2" fillId="11" borderId="3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2" fillId="11" borderId="29" xfId="0" applyFont="1" applyFill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5" fillId="2" borderId="14" xfId="102" applyFont="1" applyFill="1" applyBorder="1" applyAlignment="1">
      <alignment horizontal="left" vertical="center" wrapText="1"/>
    </xf>
    <xf numFmtId="0" fontId="5" fillId="2" borderId="24" xfId="102" applyFont="1" applyFill="1" applyBorder="1" applyAlignment="1">
      <alignment horizontal="left" vertical="center" wrapText="1"/>
    </xf>
    <xf numFmtId="0" fontId="5" fillId="2" borderId="25" xfId="102" applyFont="1" applyFill="1" applyBorder="1" applyAlignment="1">
      <alignment horizontal="left" vertical="center" wrapText="1"/>
    </xf>
    <xf numFmtId="0" fontId="4" fillId="9" borderId="14" xfId="47" applyFont="1" applyFill="1" applyBorder="1" applyAlignment="1">
      <alignment horizontal="center" vertical="center"/>
    </xf>
    <xf numFmtId="0" fontId="4" fillId="9" borderId="32" xfId="47" applyFont="1" applyFill="1" applyBorder="1" applyAlignment="1">
      <alignment horizontal="center" vertical="center"/>
    </xf>
    <xf numFmtId="0" fontId="4" fillId="9" borderId="10" xfId="47" applyFont="1" applyFill="1" applyBorder="1" applyAlignment="1">
      <alignment horizontal="center" vertical="center"/>
    </xf>
    <xf numFmtId="0" fontId="2" fillId="0" borderId="14" xfId="47" applyFont="1" applyBorder="1" applyAlignment="1">
      <alignment horizontal="center" vertical="center" wrapText="1"/>
    </xf>
    <xf numFmtId="0" fontId="5" fillId="10" borderId="33" xfId="47" applyFont="1" applyFill="1" applyBorder="1" applyAlignment="1">
      <alignment horizontal="left" vertical="center" wrapText="1"/>
    </xf>
    <xf numFmtId="0" fontId="5" fillId="10" borderId="34" xfId="47" applyFont="1" applyFill="1" applyBorder="1" applyAlignment="1">
      <alignment horizontal="left" vertical="center" wrapText="1"/>
    </xf>
    <xf numFmtId="0" fontId="1" fillId="0" borderId="10" xfId="28" applyFont="1" applyBorder="1" applyAlignment="1">
      <alignment horizontal="center" vertical="center" wrapText="1"/>
    </xf>
    <xf numFmtId="0" fontId="1" fillId="0" borderId="18" xfId="36" applyFont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top"/>
    </xf>
    <xf numFmtId="0" fontId="6" fillId="0" borderId="38" xfId="0" applyFont="1" applyBorder="1" applyAlignment="1">
      <alignment horizontal="center" vertical="top"/>
    </xf>
    <xf numFmtId="0" fontId="2" fillId="13" borderId="3" xfId="0" applyFont="1" applyFill="1" applyBorder="1" applyAlignment="1">
      <alignment horizontal="left" vertical="center" wrapText="1" shrinkToFit="1"/>
    </xf>
    <xf numFmtId="0" fontId="6" fillId="12" borderId="2" xfId="0" applyFont="1" applyFill="1" applyBorder="1" applyAlignment="1">
      <alignment horizontal="left" vertical="top"/>
    </xf>
    <xf numFmtId="0" fontId="6" fillId="12" borderId="6" xfId="0" applyFont="1" applyFill="1" applyBorder="1" applyAlignment="1">
      <alignment horizontal="left" vertical="top"/>
    </xf>
    <xf numFmtId="0" fontId="2" fillId="11" borderId="15" xfId="0" applyFont="1" applyFill="1" applyBorder="1" applyAlignment="1">
      <alignment horizontal="center" vertical="center" shrinkToFit="1"/>
    </xf>
    <xf numFmtId="0" fontId="2" fillId="0" borderId="16" xfId="47" applyFont="1" applyBorder="1" applyAlignment="1">
      <alignment horizontal="left" vertical="center"/>
    </xf>
    <xf numFmtId="0" fontId="2" fillId="0" borderId="24" xfId="47" applyFont="1" applyBorder="1" applyAlignment="1">
      <alignment horizontal="left" vertical="center"/>
    </xf>
    <xf numFmtId="0" fontId="2" fillId="0" borderId="21" xfId="47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2" fillId="11" borderId="4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5" fillId="10" borderId="39" xfId="47" applyFont="1" applyFill="1" applyBorder="1" applyAlignment="1">
      <alignment horizontal="left" vertical="center" wrapText="1"/>
    </xf>
    <xf numFmtId="0" fontId="2" fillId="0" borderId="32" xfId="47" applyFont="1" applyBorder="1" applyAlignment="1">
      <alignment horizontal="center" vertical="center" wrapText="1"/>
    </xf>
    <xf numFmtId="0" fontId="1" fillId="0" borderId="40" xfId="47" applyFont="1" applyBorder="1" applyAlignment="1">
      <alignment horizontal="center" vertical="center"/>
    </xf>
    <xf numFmtId="0" fontId="4" fillId="9" borderId="41" xfId="47" applyFont="1" applyFill="1" applyBorder="1" applyAlignment="1">
      <alignment horizontal="center" vertical="center"/>
    </xf>
    <xf numFmtId="0" fontId="1" fillId="9" borderId="22" xfId="47" applyFont="1" applyFill="1" applyBorder="1" applyAlignment="1">
      <alignment horizontal="center" vertical="center"/>
    </xf>
    <xf numFmtId="0" fontId="1" fillId="9" borderId="23" xfId="47" applyFont="1" applyFill="1" applyBorder="1" applyAlignment="1">
      <alignment horizontal="left" vertical="center"/>
    </xf>
    <xf numFmtId="0" fontId="4" fillId="9" borderId="23" xfId="47" applyFont="1" applyFill="1" applyBorder="1" applyAlignment="1">
      <alignment horizontal="center" vertical="center"/>
    </xf>
    <xf numFmtId="0" fontId="4" fillId="9" borderId="42" xfId="47" applyFont="1" applyFill="1" applyBorder="1" applyAlignment="1">
      <alignment horizontal="center" vertical="center"/>
    </xf>
    <xf numFmtId="0" fontId="1" fillId="0" borderId="28" xfId="36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left" vertical="center" wrapText="1" shrinkToFi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0" xfId="0" applyFont="1"/>
  </cellXfs>
  <cellStyles count="136">
    <cellStyle name="Гиперссылка 2" xfId="1" xr:uid="{00000000-0005-0000-0000-000000000000}"/>
    <cellStyle name="Гиперссылка 2 2" xfId="2" xr:uid="{00000000-0005-0000-0000-000001000000}"/>
    <cellStyle name="Гиперссылка 2 2 2" xfId="3" xr:uid="{00000000-0005-0000-0000-000002000000}"/>
    <cellStyle name="Гиперссылка 2 3" xfId="4" xr:uid="{00000000-0005-0000-0000-000003000000}"/>
    <cellStyle name="Гиперссылка 3" xfId="5" xr:uid="{00000000-0005-0000-0000-000004000000}"/>
    <cellStyle name="Гиперссылка 3 2" xfId="6" xr:uid="{00000000-0005-0000-0000-000005000000}"/>
    <cellStyle name="Гиперссылка 3 2 2" xfId="7" xr:uid="{00000000-0005-0000-0000-000006000000}"/>
    <cellStyle name="Гиперссылка 3 3" xfId="8" xr:uid="{00000000-0005-0000-0000-000007000000}"/>
    <cellStyle name="Гиперссылка 4" xfId="9" xr:uid="{00000000-0005-0000-0000-000008000000}"/>
    <cellStyle name="Гиперссылка 4 2" xfId="10" xr:uid="{00000000-0005-0000-0000-000009000000}"/>
    <cellStyle name="Гиперссылка 4 2 2" xfId="11" xr:uid="{00000000-0005-0000-0000-00000A000000}"/>
    <cellStyle name="Гиперссылка 4 2 2 2" xfId="12" xr:uid="{00000000-0005-0000-0000-00000B000000}"/>
    <cellStyle name="Гиперссылка 4 2 3" xfId="13" xr:uid="{00000000-0005-0000-0000-00000C000000}"/>
    <cellStyle name="Гиперссылка 4 2 4" xfId="14" xr:uid="{00000000-0005-0000-0000-00000D000000}"/>
    <cellStyle name="Гиперссылка 4 3" xfId="15" xr:uid="{00000000-0005-0000-0000-00000E000000}"/>
    <cellStyle name="Гиперссылка 4 3 2" xfId="16" xr:uid="{00000000-0005-0000-0000-00000F000000}"/>
    <cellStyle name="Гиперссылка 4 4" xfId="17" xr:uid="{00000000-0005-0000-0000-000010000000}"/>
    <cellStyle name="Гиперссылка 5" xfId="18" xr:uid="{00000000-0005-0000-0000-000011000000}"/>
    <cellStyle name="Гиперссылка 5 2" xfId="19" xr:uid="{00000000-0005-0000-0000-000012000000}"/>
    <cellStyle name="Гиперссылка 6" xfId="20" xr:uid="{00000000-0005-0000-0000-000013000000}"/>
    <cellStyle name="Гиперссылка 6 2" xfId="21" xr:uid="{00000000-0005-0000-0000-000014000000}"/>
    <cellStyle name="Гиперссылка 7" xfId="22" xr:uid="{00000000-0005-0000-0000-000015000000}"/>
    <cellStyle name="Обычный" xfId="0" builtinId="0"/>
    <cellStyle name="Обычный 10" xfId="23" xr:uid="{00000000-0005-0000-0000-000017000000}"/>
    <cellStyle name="Обычный 10 2" xfId="24" xr:uid="{00000000-0005-0000-0000-000018000000}"/>
    <cellStyle name="Обычный 10 2 2" xfId="25" xr:uid="{00000000-0005-0000-0000-000019000000}"/>
    <cellStyle name="Обычный 10 3" xfId="26" xr:uid="{00000000-0005-0000-0000-00001A000000}"/>
    <cellStyle name="Обычный 10 4" xfId="27" xr:uid="{00000000-0005-0000-0000-00001B000000}"/>
    <cellStyle name="Обычный 11" xfId="28" xr:uid="{00000000-0005-0000-0000-00001C000000}"/>
    <cellStyle name="Обычный 11 2" xfId="29" xr:uid="{00000000-0005-0000-0000-00001D000000}"/>
    <cellStyle name="Обычный 12" xfId="30" xr:uid="{00000000-0005-0000-0000-00001E000000}"/>
    <cellStyle name="Обычный 12 2" xfId="31" xr:uid="{00000000-0005-0000-0000-00001F000000}"/>
    <cellStyle name="Обычный 13" xfId="32" xr:uid="{00000000-0005-0000-0000-000020000000}"/>
    <cellStyle name="Обычный 13 2" xfId="33" xr:uid="{00000000-0005-0000-0000-000021000000}"/>
    <cellStyle name="Обычный 14" xfId="34" xr:uid="{00000000-0005-0000-0000-000022000000}"/>
    <cellStyle name="Обычный 14 2" xfId="35" xr:uid="{00000000-0005-0000-0000-000023000000}"/>
    <cellStyle name="Обычный 15" xfId="36" xr:uid="{00000000-0005-0000-0000-000024000000}"/>
    <cellStyle name="Обычный 15 2" xfId="37" xr:uid="{00000000-0005-0000-0000-000025000000}"/>
    <cellStyle name="Обычный 16" xfId="38" xr:uid="{00000000-0005-0000-0000-000026000000}"/>
    <cellStyle name="Обычный 16 2" xfId="39" xr:uid="{00000000-0005-0000-0000-000027000000}"/>
    <cellStyle name="Обычный 17" xfId="40" xr:uid="{00000000-0005-0000-0000-000028000000}"/>
    <cellStyle name="Обычный 18" xfId="41" xr:uid="{00000000-0005-0000-0000-000029000000}"/>
    <cellStyle name="Обычный 2" xfId="42" xr:uid="{00000000-0005-0000-0000-00002A000000}"/>
    <cellStyle name="Обычный 2 2" xfId="43" xr:uid="{00000000-0005-0000-0000-00002B000000}"/>
    <cellStyle name="Обычный 2 2 2" xfId="44" xr:uid="{00000000-0005-0000-0000-00002C000000}"/>
    <cellStyle name="Обычный 2 3" xfId="45" xr:uid="{00000000-0005-0000-0000-00002D000000}"/>
    <cellStyle name="Обычный 3" xfId="46" xr:uid="{00000000-0005-0000-0000-00002E000000}"/>
    <cellStyle name="Обычный 3 2" xfId="47" xr:uid="{00000000-0005-0000-0000-00002F000000}"/>
    <cellStyle name="Обычный 3 2 2" xfId="48" xr:uid="{00000000-0005-0000-0000-000030000000}"/>
    <cellStyle name="Обычный 3 2 2 2" xfId="49" xr:uid="{00000000-0005-0000-0000-000031000000}"/>
    <cellStyle name="Обычный 3 2 3" xfId="50" xr:uid="{00000000-0005-0000-0000-000032000000}"/>
    <cellStyle name="Обычный 3 2 3 2" xfId="51" xr:uid="{00000000-0005-0000-0000-000033000000}"/>
    <cellStyle name="Обычный 3 2 4" xfId="52" xr:uid="{00000000-0005-0000-0000-000034000000}"/>
    <cellStyle name="Обычный 3 2 5" xfId="53" xr:uid="{00000000-0005-0000-0000-000035000000}"/>
    <cellStyle name="Обычный 3 3" xfId="54" xr:uid="{00000000-0005-0000-0000-000036000000}"/>
    <cellStyle name="Обычный 3 3 2" xfId="55" xr:uid="{00000000-0005-0000-0000-000037000000}"/>
    <cellStyle name="Обычный 3 3 2 2" xfId="56" xr:uid="{00000000-0005-0000-0000-000038000000}"/>
    <cellStyle name="Обычный 3 3 3" xfId="57" xr:uid="{00000000-0005-0000-0000-000039000000}"/>
    <cellStyle name="Обычный 3 3 3 2" xfId="58" xr:uid="{00000000-0005-0000-0000-00003A000000}"/>
    <cellStyle name="Обычный 3 3 4" xfId="59" xr:uid="{00000000-0005-0000-0000-00003B000000}"/>
    <cellStyle name="Обычный 3 3 5" xfId="60" xr:uid="{00000000-0005-0000-0000-00003C000000}"/>
    <cellStyle name="Обычный 3 3 6" xfId="61" xr:uid="{00000000-0005-0000-0000-00003D000000}"/>
    <cellStyle name="Обычный 3 4" xfId="62" xr:uid="{00000000-0005-0000-0000-00003E000000}"/>
    <cellStyle name="Обычный 3 4 2" xfId="63" xr:uid="{00000000-0005-0000-0000-00003F000000}"/>
    <cellStyle name="Обычный 3 5" xfId="64" xr:uid="{00000000-0005-0000-0000-000040000000}"/>
    <cellStyle name="Обычный 3 5 2" xfId="65" xr:uid="{00000000-0005-0000-0000-000041000000}"/>
    <cellStyle name="Обычный 3 6" xfId="66" xr:uid="{00000000-0005-0000-0000-000042000000}"/>
    <cellStyle name="Обычный 3 7" xfId="67" xr:uid="{00000000-0005-0000-0000-000043000000}"/>
    <cellStyle name="Обычный 3 8" xfId="68" xr:uid="{00000000-0005-0000-0000-000044000000}"/>
    <cellStyle name="Обычный 4" xfId="69" xr:uid="{00000000-0005-0000-0000-000045000000}"/>
    <cellStyle name="Обычный 4 2" xfId="70" xr:uid="{00000000-0005-0000-0000-000046000000}"/>
    <cellStyle name="Обычный 4 2 2" xfId="71" xr:uid="{00000000-0005-0000-0000-000047000000}"/>
    <cellStyle name="Обычный 4 3" xfId="72" xr:uid="{00000000-0005-0000-0000-000048000000}"/>
    <cellStyle name="Обычный 4 3 2" xfId="73" xr:uid="{00000000-0005-0000-0000-000049000000}"/>
    <cellStyle name="Обычный 4 4" xfId="74" xr:uid="{00000000-0005-0000-0000-00004A000000}"/>
    <cellStyle name="Обычный 4 5" xfId="75" xr:uid="{00000000-0005-0000-0000-00004B000000}"/>
    <cellStyle name="Обычный 5" xfId="76" xr:uid="{00000000-0005-0000-0000-00004C000000}"/>
    <cellStyle name="Обычный 5 2" xfId="77" xr:uid="{00000000-0005-0000-0000-00004D000000}"/>
    <cellStyle name="Обычный 5 2 2" xfId="78" xr:uid="{00000000-0005-0000-0000-00004E000000}"/>
    <cellStyle name="Обычный 5 3" xfId="79" xr:uid="{00000000-0005-0000-0000-00004F000000}"/>
    <cellStyle name="Обычный 5 3 2" xfId="80" xr:uid="{00000000-0005-0000-0000-000050000000}"/>
    <cellStyle name="Обычный 5 4" xfId="81" xr:uid="{00000000-0005-0000-0000-000051000000}"/>
    <cellStyle name="Обычный 5 5" xfId="82" xr:uid="{00000000-0005-0000-0000-000052000000}"/>
    <cellStyle name="Обычный 5 6" xfId="83" xr:uid="{00000000-0005-0000-0000-000053000000}"/>
    <cellStyle name="Обычный 6" xfId="84" xr:uid="{00000000-0005-0000-0000-000054000000}"/>
    <cellStyle name="Обычный 6 2" xfId="85" xr:uid="{00000000-0005-0000-0000-000055000000}"/>
    <cellStyle name="Обычный 6 2 2" xfId="86" xr:uid="{00000000-0005-0000-0000-000056000000}"/>
    <cellStyle name="Обычный 6 2 2 2" xfId="87" xr:uid="{00000000-0005-0000-0000-000057000000}"/>
    <cellStyle name="Обычный 6 2 3" xfId="88" xr:uid="{00000000-0005-0000-0000-000058000000}"/>
    <cellStyle name="Обычный 6 2 3 2" xfId="89" xr:uid="{00000000-0005-0000-0000-000059000000}"/>
    <cellStyle name="Обычный 6 2 4" xfId="90" xr:uid="{00000000-0005-0000-0000-00005A000000}"/>
    <cellStyle name="Обычный 6 2 5" xfId="91" xr:uid="{00000000-0005-0000-0000-00005B000000}"/>
    <cellStyle name="Обычный 6 3" xfId="92" xr:uid="{00000000-0005-0000-0000-00005C000000}"/>
    <cellStyle name="Обычный 6 3 2" xfId="93" xr:uid="{00000000-0005-0000-0000-00005D000000}"/>
    <cellStyle name="Обычный 6 3 2 2" xfId="94" xr:uid="{00000000-0005-0000-0000-00005E000000}"/>
    <cellStyle name="Обычный 6 3 3" xfId="95" xr:uid="{00000000-0005-0000-0000-00005F000000}"/>
    <cellStyle name="Обычный 6 4" xfId="96" xr:uid="{00000000-0005-0000-0000-000060000000}"/>
    <cellStyle name="Обычный 6 4 2" xfId="97" xr:uid="{00000000-0005-0000-0000-000061000000}"/>
    <cellStyle name="Обычный 6 5" xfId="98" xr:uid="{00000000-0005-0000-0000-000062000000}"/>
    <cellStyle name="Обычный 6 5 2" xfId="99" xr:uid="{00000000-0005-0000-0000-000063000000}"/>
    <cellStyle name="Обычный 6 6" xfId="100" xr:uid="{00000000-0005-0000-0000-000064000000}"/>
    <cellStyle name="Обычный 6 7" xfId="101" xr:uid="{00000000-0005-0000-0000-000065000000}"/>
    <cellStyle name="Обычный 7" xfId="102" xr:uid="{00000000-0005-0000-0000-000066000000}"/>
    <cellStyle name="Обычный 7 2" xfId="103" xr:uid="{00000000-0005-0000-0000-000067000000}"/>
    <cellStyle name="Обычный 7 2 2" xfId="104" xr:uid="{00000000-0005-0000-0000-000068000000}"/>
    <cellStyle name="Обычный 7 2 2 2" xfId="105" xr:uid="{00000000-0005-0000-0000-000069000000}"/>
    <cellStyle name="Обычный 7 2 3" xfId="106" xr:uid="{00000000-0005-0000-0000-00006A000000}"/>
    <cellStyle name="Обычный 7 2 4" xfId="107" xr:uid="{00000000-0005-0000-0000-00006B000000}"/>
    <cellStyle name="Обычный 7 3" xfId="108" xr:uid="{00000000-0005-0000-0000-00006C000000}"/>
    <cellStyle name="Обычный 7 3 2" xfId="109" xr:uid="{00000000-0005-0000-0000-00006D000000}"/>
    <cellStyle name="Обычный 7 3 3" xfId="110" xr:uid="{00000000-0005-0000-0000-00006E000000}"/>
    <cellStyle name="Обычный 7 4" xfId="111" xr:uid="{00000000-0005-0000-0000-00006F000000}"/>
    <cellStyle name="Обычный 7 4 2" xfId="112" xr:uid="{00000000-0005-0000-0000-000070000000}"/>
    <cellStyle name="Обычный 7 5" xfId="113" xr:uid="{00000000-0005-0000-0000-000071000000}"/>
    <cellStyle name="Обычный 7 6" xfId="114" xr:uid="{00000000-0005-0000-0000-000072000000}"/>
    <cellStyle name="Обычный 7 7" xfId="115" xr:uid="{00000000-0005-0000-0000-000073000000}"/>
    <cellStyle name="Обычный 8" xfId="116" xr:uid="{00000000-0005-0000-0000-000074000000}"/>
    <cellStyle name="Обычный 8 2" xfId="117" xr:uid="{00000000-0005-0000-0000-000075000000}"/>
    <cellStyle name="Обычный 8 2 2" xfId="118" xr:uid="{00000000-0005-0000-0000-000076000000}"/>
    <cellStyle name="Обычный 8 3" xfId="119" xr:uid="{00000000-0005-0000-0000-000077000000}"/>
    <cellStyle name="Обычный 9" xfId="120" xr:uid="{00000000-0005-0000-0000-000078000000}"/>
    <cellStyle name="Обычный 9 2" xfId="121" xr:uid="{00000000-0005-0000-0000-000079000000}"/>
    <cellStyle name="Обычный 9 2 2" xfId="122" xr:uid="{00000000-0005-0000-0000-00007A000000}"/>
    <cellStyle name="Обычный 9 2 3" xfId="123" xr:uid="{00000000-0005-0000-0000-00007B000000}"/>
    <cellStyle name="Обычный 9 3" xfId="124" xr:uid="{00000000-0005-0000-0000-00007C000000}"/>
    <cellStyle name="Обычный 9 3 2" xfId="125" xr:uid="{00000000-0005-0000-0000-00007D000000}"/>
    <cellStyle name="Обычный 9 3 2 2" xfId="126" xr:uid="{00000000-0005-0000-0000-00007E000000}"/>
    <cellStyle name="Обычный 9 3 3" xfId="127" xr:uid="{00000000-0005-0000-0000-00007F000000}"/>
    <cellStyle name="Обычный 9 3 4" xfId="128" xr:uid="{00000000-0005-0000-0000-000080000000}"/>
    <cellStyle name="Обычный 9 4" xfId="129" xr:uid="{00000000-0005-0000-0000-000081000000}"/>
    <cellStyle name="Обычный 9 4 2" xfId="130" xr:uid="{00000000-0005-0000-0000-000082000000}"/>
    <cellStyle name="Обычный 9 5" xfId="131" xr:uid="{00000000-0005-0000-0000-000083000000}"/>
    <cellStyle name="Обычный 9 5 2" xfId="132" xr:uid="{00000000-0005-0000-0000-000084000000}"/>
    <cellStyle name="Обычный 9 6" xfId="133" xr:uid="{00000000-0005-0000-0000-000085000000}"/>
    <cellStyle name="Обычный 9 7" xfId="134" xr:uid="{00000000-0005-0000-0000-000086000000}"/>
    <cellStyle name="Обычный 9 8" xfId="135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74</xdr:row>
      <xdr:rowOff>0</xdr:rowOff>
    </xdr:from>
    <xdr:to>
      <xdr:col>5</xdr:col>
      <xdr:colOff>38100</xdr:colOff>
      <xdr:row>74</xdr:row>
      <xdr:rowOff>0</xdr:rowOff>
    </xdr:to>
    <xdr:sp macro="" textlink="">
      <xdr:nvSpPr>
        <xdr:cNvPr id="1025" name="Shape 5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6392525" y="2165032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38100</xdr:colOff>
      <xdr:row>74</xdr:row>
      <xdr:rowOff>0</xdr:rowOff>
    </xdr:to>
    <xdr:sp macro="" textlink="">
      <xdr:nvSpPr>
        <xdr:cNvPr id="1026" name="Shape 5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>
          <a:off x="16392525" y="2165032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38100</xdr:colOff>
      <xdr:row>96</xdr:row>
      <xdr:rowOff>0</xdr:rowOff>
    </xdr:to>
    <xdr:sp macro="" textlink="">
      <xdr:nvSpPr>
        <xdr:cNvPr id="1027" name="Shape 5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/>
        </xdr:cNvSpPr>
      </xdr:nvSpPr>
      <xdr:spPr bwMode="auto">
        <a:xfrm>
          <a:off x="16392525" y="2866072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38100</xdr:colOff>
      <xdr:row>96</xdr:row>
      <xdr:rowOff>0</xdr:rowOff>
    </xdr:to>
    <xdr:sp macro="" textlink="">
      <xdr:nvSpPr>
        <xdr:cNvPr id="1028" name="Shape 5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/>
        </xdr:cNvSpPr>
      </xdr:nvSpPr>
      <xdr:spPr bwMode="auto">
        <a:xfrm>
          <a:off x="16392525" y="2866072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38100</xdr:colOff>
      <xdr:row>96</xdr:row>
      <xdr:rowOff>0</xdr:rowOff>
    </xdr:to>
    <xdr:sp macro="" textlink="">
      <xdr:nvSpPr>
        <xdr:cNvPr id="1029" name="Shape 5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/>
        </xdr:cNvSpPr>
      </xdr:nvSpPr>
      <xdr:spPr bwMode="auto">
        <a:xfrm>
          <a:off x="16392525" y="2866072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38100</xdr:colOff>
      <xdr:row>96</xdr:row>
      <xdr:rowOff>0</xdr:rowOff>
    </xdr:to>
    <xdr:sp macro="" textlink="">
      <xdr:nvSpPr>
        <xdr:cNvPr id="1030" name="Shape 5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/>
        </xdr:cNvSpPr>
      </xdr:nvSpPr>
      <xdr:spPr bwMode="auto">
        <a:xfrm>
          <a:off x="16392525" y="2866072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38100</xdr:colOff>
      <xdr:row>96</xdr:row>
      <xdr:rowOff>0</xdr:rowOff>
    </xdr:to>
    <xdr:sp macro="" textlink="">
      <xdr:nvSpPr>
        <xdr:cNvPr id="1031" name="Shape 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/>
        </xdr:cNvSpPr>
      </xdr:nvSpPr>
      <xdr:spPr bwMode="auto">
        <a:xfrm>
          <a:off x="16392525" y="2866072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38100</xdr:colOff>
      <xdr:row>96</xdr:row>
      <xdr:rowOff>0</xdr:rowOff>
    </xdr:to>
    <xdr:sp macro="" textlink="">
      <xdr:nvSpPr>
        <xdr:cNvPr id="1032" name="Shape 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/>
        </xdr:cNvSpPr>
      </xdr:nvSpPr>
      <xdr:spPr bwMode="auto">
        <a:xfrm>
          <a:off x="16392525" y="2866072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33" name="Shape 5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34" name="Shape 5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35" name="Shape 5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36" name="Shape 5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37" name="Shape 5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38" name="Shape 5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38100</xdr:colOff>
      <xdr:row>127</xdr:row>
      <xdr:rowOff>0</xdr:rowOff>
    </xdr:to>
    <xdr:sp macro="" textlink="">
      <xdr:nvSpPr>
        <xdr:cNvPr id="1039" name="Shape 5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/>
        </xdr:cNvSpPr>
      </xdr:nvSpPr>
      <xdr:spPr bwMode="auto">
        <a:xfrm>
          <a:off x="16392525" y="378999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38100</xdr:colOff>
      <xdr:row>127</xdr:row>
      <xdr:rowOff>0</xdr:rowOff>
    </xdr:to>
    <xdr:sp macro="" textlink="">
      <xdr:nvSpPr>
        <xdr:cNvPr id="1040" name="Shape 5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/>
        </xdr:cNvSpPr>
      </xdr:nvSpPr>
      <xdr:spPr bwMode="auto">
        <a:xfrm>
          <a:off x="16392525" y="378999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38100</xdr:colOff>
      <xdr:row>132</xdr:row>
      <xdr:rowOff>0</xdr:rowOff>
    </xdr:to>
    <xdr:sp macro="" textlink="">
      <xdr:nvSpPr>
        <xdr:cNvPr id="1041" name="Shape 5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/>
        </xdr:cNvSpPr>
      </xdr:nvSpPr>
      <xdr:spPr bwMode="auto">
        <a:xfrm>
          <a:off x="16392525" y="3952875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132</xdr:row>
      <xdr:rowOff>0</xdr:rowOff>
    </xdr:from>
    <xdr:to>
      <xdr:col>5</xdr:col>
      <xdr:colOff>38100</xdr:colOff>
      <xdr:row>132</xdr:row>
      <xdr:rowOff>0</xdr:rowOff>
    </xdr:to>
    <xdr:sp macro="" textlink="">
      <xdr:nvSpPr>
        <xdr:cNvPr id="1042" name="Shape 5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/>
        </xdr:cNvSpPr>
      </xdr:nvSpPr>
      <xdr:spPr bwMode="auto">
        <a:xfrm>
          <a:off x="16392525" y="3952875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38100</xdr:colOff>
      <xdr:row>133</xdr:row>
      <xdr:rowOff>0</xdr:rowOff>
    </xdr:to>
    <xdr:sp macro="" textlink="">
      <xdr:nvSpPr>
        <xdr:cNvPr id="1043" name="Shape 5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/>
        </xdr:cNvSpPr>
      </xdr:nvSpPr>
      <xdr:spPr bwMode="auto">
        <a:xfrm>
          <a:off x="16392525" y="3977640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38100</xdr:colOff>
      <xdr:row>133</xdr:row>
      <xdr:rowOff>0</xdr:rowOff>
    </xdr:to>
    <xdr:sp macro="" textlink="">
      <xdr:nvSpPr>
        <xdr:cNvPr id="1044" name="Shape 5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/>
        </xdr:cNvSpPr>
      </xdr:nvSpPr>
      <xdr:spPr bwMode="auto">
        <a:xfrm>
          <a:off x="16392525" y="3977640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38100</xdr:colOff>
      <xdr:row>74</xdr:row>
      <xdr:rowOff>0</xdr:rowOff>
    </xdr:to>
    <xdr:sp macro="" textlink="">
      <xdr:nvSpPr>
        <xdr:cNvPr id="1045" name="Shape 5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16392525" y="2165032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38100</xdr:colOff>
      <xdr:row>74</xdr:row>
      <xdr:rowOff>0</xdr:rowOff>
    </xdr:to>
    <xdr:sp macro="" textlink="">
      <xdr:nvSpPr>
        <xdr:cNvPr id="1046" name="Shape 5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/>
        </xdr:cNvSpPr>
      </xdr:nvSpPr>
      <xdr:spPr bwMode="auto">
        <a:xfrm>
          <a:off x="16392525" y="2165032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38100</xdr:colOff>
      <xdr:row>74</xdr:row>
      <xdr:rowOff>0</xdr:rowOff>
    </xdr:to>
    <xdr:sp macro="" textlink="">
      <xdr:nvSpPr>
        <xdr:cNvPr id="1047" name="Shape 5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/>
        </xdr:cNvSpPr>
      </xdr:nvSpPr>
      <xdr:spPr bwMode="auto">
        <a:xfrm>
          <a:off x="16392525" y="2165032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74</xdr:row>
      <xdr:rowOff>0</xdr:rowOff>
    </xdr:from>
    <xdr:to>
      <xdr:col>5</xdr:col>
      <xdr:colOff>38100</xdr:colOff>
      <xdr:row>74</xdr:row>
      <xdr:rowOff>0</xdr:rowOff>
    </xdr:to>
    <xdr:sp macro="" textlink="">
      <xdr:nvSpPr>
        <xdr:cNvPr id="1048" name="Shape 5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/>
        </xdr:cNvSpPr>
      </xdr:nvSpPr>
      <xdr:spPr bwMode="auto">
        <a:xfrm>
          <a:off x="16392525" y="2165032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38100</xdr:colOff>
      <xdr:row>77</xdr:row>
      <xdr:rowOff>0</xdr:rowOff>
    </xdr:to>
    <xdr:sp macro="" textlink="">
      <xdr:nvSpPr>
        <xdr:cNvPr id="1049" name="Shape 5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/>
        </xdr:cNvSpPr>
      </xdr:nvSpPr>
      <xdr:spPr bwMode="auto">
        <a:xfrm>
          <a:off x="16392525" y="2278380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38100</xdr:colOff>
      <xdr:row>77</xdr:row>
      <xdr:rowOff>0</xdr:rowOff>
    </xdr:to>
    <xdr:sp macro="" textlink="">
      <xdr:nvSpPr>
        <xdr:cNvPr id="1050" name="Shape 5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/>
        </xdr:cNvSpPr>
      </xdr:nvSpPr>
      <xdr:spPr bwMode="auto">
        <a:xfrm>
          <a:off x="16392525" y="2278380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51" name="Shape 5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52" name="Shape 5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53" name="Shape 5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38100</xdr:colOff>
      <xdr:row>97</xdr:row>
      <xdr:rowOff>0</xdr:rowOff>
    </xdr:to>
    <xdr:sp macro="" textlink="">
      <xdr:nvSpPr>
        <xdr:cNvPr id="1054" name="Shape 5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/>
        </xdr:cNvSpPr>
      </xdr:nvSpPr>
      <xdr:spPr bwMode="auto">
        <a:xfrm>
          <a:off x="16392525" y="289083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38100</xdr:colOff>
      <xdr:row>121</xdr:row>
      <xdr:rowOff>0</xdr:rowOff>
    </xdr:to>
    <xdr:sp macro="" textlink="">
      <xdr:nvSpPr>
        <xdr:cNvPr id="1055" name="Shape 5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/>
        </xdr:cNvSpPr>
      </xdr:nvSpPr>
      <xdr:spPr bwMode="auto">
        <a:xfrm>
          <a:off x="16392525" y="3602355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38100</xdr:colOff>
      <xdr:row>121</xdr:row>
      <xdr:rowOff>0</xdr:rowOff>
    </xdr:to>
    <xdr:sp macro="" textlink="">
      <xdr:nvSpPr>
        <xdr:cNvPr id="1056" name="Shape 5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/>
        </xdr:cNvSpPr>
      </xdr:nvSpPr>
      <xdr:spPr bwMode="auto">
        <a:xfrm>
          <a:off x="16392525" y="3602355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38100</xdr:colOff>
      <xdr:row>121</xdr:row>
      <xdr:rowOff>0</xdr:rowOff>
    </xdr:to>
    <xdr:sp macro="" textlink="">
      <xdr:nvSpPr>
        <xdr:cNvPr id="1057" name="Shape 5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/>
        </xdr:cNvSpPr>
      </xdr:nvSpPr>
      <xdr:spPr bwMode="auto">
        <a:xfrm>
          <a:off x="16392525" y="3602355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38100</xdr:colOff>
      <xdr:row>121</xdr:row>
      <xdr:rowOff>0</xdr:rowOff>
    </xdr:to>
    <xdr:sp macro="" textlink="">
      <xdr:nvSpPr>
        <xdr:cNvPr id="1058" name="Shape 5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/>
        </xdr:cNvSpPr>
      </xdr:nvSpPr>
      <xdr:spPr bwMode="auto">
        <a:xfrm>
          <a:off x="16392525" y="3602355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38100</xdr:colOff>
      <xdr:row>127</xdr:row>
      <xdr:rowOff>0</xdr:rowOff>
    </xdr:to>
    <xdr:sp macro="" textlink="">
      <xdr:nvSpPr>
        <xdr:cNvPr id="1059" name="Shape 5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/>
        </xdr:cNvSpPr>
      </xdr:nvSpPr>
      <xdr:spPr bwMode="auto">
        <a:xfrm>
          <a:off x="16392525" y="378999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38100</xdr:colOff>
      <xdr:row>127</xdr:row>
      <xdr:rowOff>0</xdr:rowOff>
    </xdr:to>
    <xdr:sp macro="" textlink="">
      <xdr:nvSpPr>
        <xdr:cNvPr id="1060" name="Shape 5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/>
        </xdr:cNvSpPr>
      </xdr:nvSpPr>
      <xdr:spPr bwMode="auto">
        <a:xfrm>
          <a:off x="16392525" y="378999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38100</xdr:colOff>
      <xdr:row>127</xdr:row>
      <xdr:rowOff>0</xdr:rowOff>
    </xdr:to>
    <xdr:sp macro="" textlink="">
      <xdr:nvSpPr>
        <xdr:cNvPr id="1061" name="Shape 5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/>
        </xdr:cNvSpPr>
      </xdr:nvSpPr>
      <xdr:spPr bwMode="auto">
        <a:xfrm>
          <a:off x="16392525" y="37899975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38100</xdr:colOff>
      <xdr:row>127</xdr:row>
      <xdr:rowOff>0</xdr:rowOff>
    </xdr:to>
    <xdr:sp macro="" textlink="">
      <xdr:nvSpPr>
        <xdr:cNvPr id="1062" name="Shape 5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/>
        </xdr:cNvSpPr>
      </xdr:nvSpPr>
      <xdr:spPr bwMode="auto">
        <a:xfrm>
          <a:off x="16392525" y="37899975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0</xdr:rowOff>
    </xdr:to>
    <xdr:sp macro="" textlink="">
      <xdr:nvSpPr>
        <xdr:cNvPr id="1063" name="Shape 5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0</xdr:rowOff>
    </xdr:to>
    <xdr:sp macro="" textlink="">
      <xdr:nvSpPr>
        <xdr:cNvPr id="1064" name="Shape 5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38100</xdr:colOff>
      <xdr:row>133</xdr:row>
      <xdr:rowOff>0</xdr:rowOff>
    </xdr:to>
    <xdr:sp macro="" textlink="">
      <xdr:nvSpPr>
        <xdr:cNvPr id="1065" name="Shape 5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/>
        </xdr:cNvSpPr>
      </xdr:nvSpPr>
      <xdr:spPr bwMode="auto">
        <a:xfrm>
          <a:off x="16392525" y="3977640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38100</xdr:colOff>
      <xdr:row>133</xdr:row>
      <xdr:rowOff>0</xdr:rowOff>
    </xdr:to>
    <xdr:sp macro="" textlink="">
      <xdr:nvSpPr>
        <xdr:cNvPr id="1066" name="Shape 5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/>
        </xdr:cNvSpPr>
      </xdr:nvSpPr>
      <xdr:spPr bwMode="auto">
        <a:xfrm>
          <a:off x="16392525" y="3977640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67" name="Shape 5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68" name="Shape 5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69" name="Shape 5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0" name="Shape 5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1" name="Shape 5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2" name="Shape 5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3" name="Shape 5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4" name="Shape 5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5" name="Shape 5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6" name="Shape 5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7" name="Shap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8" name="Shape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79" name="Shape 5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0" name="Shape 5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1" name="Shape 5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2" name="Shape 5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3" name="Shape 5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4" name="Shape 54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5" name="Shape 5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6" name="Shape 5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7" name="Shape 5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8" name="Shape 5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89" name="Shape 5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0" name="Shape 5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1" name="Shape 5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2" name="Shape 5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3" name="Shape 5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4" name="Shape 54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5" name="Shape 5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6" name="Shape 5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7" name="Shape 5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8" name="Shape 5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099" name="Shape 5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0" name="Shape 54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1" name="Shape 5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2" name="Shape 5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3" name="Shape 5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4" name="Shape 54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5" name="Shape 5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6" name="Shape 5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7" name="Shape 5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8" name="Shape 5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09" name="Shape 5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0" name="Shape 5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1" name="Shape 5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2" name="Shape 5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3" name="Shape 5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4" name="Shape 5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5" name="Shape 5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6" name="Shape 5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7" name="Shape 5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8" name="Shape 5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19" name="Shape 5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0" name="Shape 5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1" name="Shape 5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2" name="Shape 5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3" name="Shape 5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4" name="Shape 5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5" name="Shape 5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6" name="Shape 5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7" name="Shape 5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8" name="Shape 5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29" name="Shape 5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0" name="Shape 5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1" name="Shape 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2" name="Shape 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3" name="Shape 5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4" name="Shape 5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5" name="Shape 5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6" name="Shape 5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7" name="Shape 5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8" name="Shape 5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39" name="Shape 5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0" name="Shape 5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1" name="Shape 5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2" name="Shape 5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3" name="Shape 5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4" name="Shape 54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5" name="Shape 5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6" name="Shape 5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7" name="Shape 5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8" name="Shape 5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49" name="Shape 5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0" name="Shape 5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1" name="Shape 5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2" name="Shape 5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3" name="Shape 5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4" name="Shape 5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5" name="Shape 5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6" name="Shape 5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7" name="Shape 5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8" name="Shape 5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59" name="Shape 5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60" name="Shape 5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61" name="Shape 5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62" name="Shape 5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63" name="Shape 5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64" name="Shape 5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65" name="Shape 5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38100</xdr:colOff>
      <xdr:row>134</xdr:row>
      <xdr:rowOff>9525</xdr:rowOff>
    </xdr:to>
    <xdr:sp macro="" textlink="">
      <xdr:nvSpPr>
        <xdr:cNvPr id="1166" name="Shape 5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/>
        </xdr:cNvSpPr>
      </xdr:nvSpPr>
      <xdr:spPr bwMode="auto">
        <a:xfrm>
          <a:off x="16392525" y="400240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38100</xdr:colOff>
      <xdr:row>133</xdr:row>
      <xdr:rowOff>0</xdr:rowOff>
    </xdr:to>
    <xdr:sp macro="" textlink="">
      <xdr:nvSpPr>
        <xdr:cNvPr id="1167" name="Shape 5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/>
        </xdr:cNvSpPr>
      </xdr:nvSpPr>
      <xdr:spPr bwMode="auto">
        <a:xfrm>
          <a:off x="16392525" y="39776400"/>
          <a:ext cx="38100" cy="0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38100</xdr:colOff>
      <xdr:row>133</xdr:row>
      <xdr:rowOff>0</xdr:rowOff>
    </xdr:to>
    <xdr:sp macro="" textlink="">
      <xdr:nvSpPr>
        <xdr:cNvPr id="1168" name="Shape 5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/>
        </xdr:cNvSpPr>
      </xdr:nvSpPr>
      <xdr:spPr bwMode="auto">
        <a:xfrm>
          <a:off x="16392525" y="39776400"/>
          <a:ext cx="38100" cy="0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38100</xdr:colOff>
      <xdr:row>93</xdr:row>
      <xdr:rowOff>9525</xdr:rowOff>
    </xdr:to>
    <xdr:sp macro="" textlink="">
      <xdr:nvSpPr>
        <xdr:cNvPr id="1169" name="Shape 5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/>
        </xdr:cNvSpPr>
      </xdr:nvSpPr>
      <xdr:spPr bwMode="auto">
        <a:xfrm>
          <a:off x="16392525" y="275272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93</xdr:row>
      <xdr:rowOff>0</xdr:rowOff>
    </xdr:from>
    <xdr:to>
      <xdr:col>5</xdr:col>
      <xdr:colOff>38100</xdr:colOff>
      <xdr:row>93</xdr:row>
      <xdr:rowOff>9525</xdr:rowOff>
    </xdr:to>
    <xdr:sp macro="" textlink="">
      <xdr:nvSpPr>
        <xdr:cNvPr id="1170" name="Shape 54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/>
        </xdr:cNvSpPr>
      </xdr:nvSpPr>
      <xdr:spPr bwMode="auto">
        <a:xfrm>
          <a:off x="16392525" y="275272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38100</xdr:colOff>
      <xdr:row>78</xdr:row>
      <xdr:rowOff>9525</xdr:rowOff>
    </xdr:to>
    <xdr:sp macro="" textlink="">
      <xdr:nvSpPr>
        <xdr:cNvPr id="1171" name="Shape 5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/>
        </xdr:cNvSpPr>
      </xdr:nvSpPr>
      <xdr:spPr bwMode="auto">
        <a:xfrm>
          <a:off x="16392525" y="230314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38100</xdr:colOff>
      <xdr:row>78</xdr:row>
      <xdr:rowOff>9525</xdr:rowOff>
    </xdr:to>
    <xdr:sp macro="" textlink="">
      <xdr:nvSpPr>
        <xdr:cNvPr id="1172" name="Shape 5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/>
        </xdr:cNvSpPr>
      </xdr:nvSpPr>
      <xdr:spPr bwMode="auto">
        <a:xfrm>
          <a:off x="16392525" y="230314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38100</xdr:colOff>
      <xdr:row>78</xdr:row>
      <xdr:rowOff>9525</xdr:rowOff>
    </xdr:to>
    <xdr:sp macro="" textlink="">
      <xdr:nvSpPr>
        <xdr:cNvPr id="1173" name="Shape 5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/>
        </xdr:cNvSpPr>
      </xdr:nvSpPr>
      <xdr:spPr bwMode="auto">
        <a:xfrm>
          <a:off x="16392525" y="23031450"/>
          <a:ext cx="38100" cy="9525"/>
        </a:xfrm>
        <a:custGeom>
          <a:avLst/>
          <a:gdLst>
            <a:gd name="T0" fmla="*/ 38112 w 38735"/>
            <a:gd name="T1" fmla="*/ 0 h 7620"/>
            <a:gd name="T2" fmla="*/ 0 w 38735"/>
            <a:gd name="T3" fmla="*/ 0 h 7620"/>
            <a:gd name="T4" fmla="*/ 0 w 38735"/>
            <a:gd name="T5" fmla="*/ 7607 h 7620"/>
            <a:gd name="T6" fmla="*/ 38112 w 38735"/>
            <a:gd name="T7" fmla="*/ 7607 h 7620"/>
            <a:gd name="T8" fmla="*/ 38112 w 387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38735"/>
            <a:gd name="T16" fmla="*/ 0 h 7620"/>
            <a:gd name="T17" fmla="*/ 38735 w 3873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38100</xdr:colOff>
      <xdr:row>78</xdr:row>
      <xdr:rowOff>9525</xdr:rowOff>
    </xdr:to>
    <xdr:sp macro="" textlink="">
      <xdr:nvSpPr>
        <xdr:cNvPr id="1174" name="Shape 5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/>
        </xdr:cNvSpPr>
      </xdr:nvSpPr>
      <xdr:spPr bwMode="auto">
        <a:xfrm>
          <a:off x="16392525" y="23031450"/>
          <a:ext cx="38100" cy="9525"/>
        </a:xfrm>
        <a:custGeom>
          <a:avLst/>
          <a:gdLst>
            <a:gd name="T0" fmla="*/ 39611 w 40005"/>
            <a:gd name="T1" fmla="*/ 0 h 7620"/>
            <a:gd name="T2" fmla="*/ 0 w 40005"/>
            <a:gd name="T3" fmla="*/ 0 h 7620"/>
            <a:gd name="T4" fmla="*/ 0 w 40005"/>
            <a:gd name="T5" fmla="*/ 7607 h 7620"/>
            <a:gd name="T6" fmla="*/ 39611 w 40005"/>
            <a:gd name="T7" fmla="*/ 7607 h 7620"/>
            <a:gd name="T8" fmla="*/ 39611 w 4000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40005"/>
            <a:gd name="T16" fmla="*/ 0 h 7620"/>
            <a:gd name="T17" fmla="*/ 40005 w 40005"/>
            <a:gd name="T18" fmla="*/ 762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195"/>
          </a:srgbClr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ob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6"/>
  <sheetViews>
    <sheetView tabSelected="1" zoomScale="70" zoomScaleNormal="70" workbookViewId="0">
      <selection activeCell="E16" sqref="E16"/>
    </sheetView>
  </sheetViews>
  <sheetFormatPr defaultColWidth="14.42578125" defaultRowHeight="15" customHeight="1" x14ac:dyDescent="0.2"/>
  <cols>
    <col min="1" max="1" width="14.42578125" style="149"/>
    <col min="2" max="2" width="8.85546875" style="149" customWidth="1"/>
    <col min="3" max="3" width="110.85546875" style="149" customWidth="1"/>
    <col min="4" max="4" width="50.85546875" style="149" customWidth="1"/>
    <col min="5" max="5" width="60.85546875" style="149" customWidth="1"/>
    <col min="6" max="8" width="15.85546875" style="149" customWidth="1"/>
    <col min="9" max="11" width="22" style="149" customWidth="1"/>
    <col min="12" max="16384" width="14.42578125" style="149"/>
  </cols>
  <sheetData>
    <row r="1" spans="2:11" ht="20.100000000000001" customHeight="1" x14ac:dyDescent="0.2">
      <c r="B1" s="1"/>
      <c r="C1" s="2"/>
      <c r="D1" s="1"/>
      <c r="E1" s="162" t="s">
        <v>105</v>
      </c>
      <c r="F1" s="162"/>
      <c r="G1" s="162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162"/>
      <c r="F2" s="162"/>
      <c r="G2" s="162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162"/>
      <c r="F3" s="162"/>
      <c r="G3" s="162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162"/>
      <c r="F4" s="162"/>
      <c r="G4" s="162"/>
      <c r="H4" s="1"/>
      <c r="I4" s="4"/>
      <c r="J4" s="4"/>
      <c r="K4" s="4"/>
    </row>
    <row r="5" spans="2:11" ht="20.100000000000001" customHeight="1" x14ac:dyDescent="0.2">
      <c r="B5" s="1"/>
      <c r="C5" s="2"/>
      <c r="D5" s="1"/>
      <c r="E5" s="162"/>
      <c r="F5" s="162"/>
      <c r="G5" s="162"/>
      <c r="H5" s="1"/>
      <c r="I5" s="4"/>
      <c r="J5" s="4"/>
      <c r="K5" s="4"/>
    </row>
    <row r="6" spans="2:11" ht="20.100000000000001" customHeight="1" x14ac:dyDescent="0.2">
      <c r="B6" s="1"/>
      <c r="C6" s="2"/>
      <c r="D6" s="1"/>
      <c r="E6" s="162"/>
      <c r="F6" s="162"/>
      <c r="G6" s="162"/>
      <c r="H6" s="1"/>
      <c r="I6" s="4"/>
      <c r="J6" s="4"/>
      <c r="K6" s="4"/>
    </row>
    <row r="7" spans="2:11" ht="20.100000000000001" customHeight="1" x14ac:dyDescent="0.2">
      <c r="B7" s="1"/>
      <c r="C7" s="2"/>
      <c r="D7" s="1"/>
      <c r="E7" s="162"/>
      <c r="F7" s="162"/>
      <c r="G7" s="162"/>
      <c r="H7" s="1"/>
      <c r="I7" s="4"/>
      <c r="J7" s="4"/>
      <c r="K7" s="4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109" t="s">
        <v>0</v>
      </c>
      <c r="D9" s="150" t="s">
        <v>55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5" t="s">
        <v>1</v>
      </c>
      <c r="D10" s="8" t="s">
        <v>104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5" t="s">
        <v>2</v>
      </c>
      <c r="D11" s="110" t="s">
        <v>54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63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5" t="s">
        <v>4</v>
      </c>
      <c r="D13" s="153">
        <v>5</v>
      </c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154">
        <v>15</v>
      </c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5" t="s">
        <v>6</v>
      </c>
      <c r="D15" s="153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154">
        <v>5</v>
      </c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154">
        <v>5</v>
      </c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154">
        <v>5</v>
      </c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7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8" t="s">
        <v>10</v>
      </c>
      <c r="C20" s="2"/>
      <c r="D20" s="7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169" t="s">
        <v>11</v>
      </c>
      <c r="C21" s="170"/>
      <c r="D21" s="171"/>
      <c r="E21" s="51"/>
      <c r="F21" s="1"/>
      <c r="G21" s="1"/>
      <c r="H21" s="1"/>
      <c r="I21" s="4"/>
      <c r="J21" s="4"/>
      <c r="K21" s="4"/>
    </row>
    <row r="22" spans="2:11" ht="39.950000000000003" customHeight="1" x14ac:dyDescent="0.2">
      <c r="B22" s="52" t="s">
        <v>12</v>
      </c>
      <c r="C22" s="52" t="s">
        <v>13</v>
      </c>
      <c r="D22" s="53" t="s">
        <v>14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1">
        <v>1</v>
      </c>
      <c r="C23" s="12" t="s">
        <v>58</v>
      </c>
      <c r="D23" s="10">
        <v>48</v>
      </c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1">
        <v>2</v>
      </c>
      <c r="C24" s="12" t="s">
        <v>57</v>
      </c>
      <c r="D24" s="10">
        <v>15</v>
      </c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"/>
      <c r="C25" s="5" t="s">
        <v>3</v>
      </c>
      <c r="D25" s="61">
        <f>SUM(D23:D24)</f>
        <v>63</v>
      </c>
      <c r="E25" s="1"/>
      <c r="F25" s="1"/>
      <c r="G25" s="1"/>
      <c r="H25" s="1"/>
      <c r="I25" s="4"/>
      <c r="J25" s="4"/>
      <c r="K25" s="4"/>
    </row>
    <row r="26" spans="2:11" ht="20.100000000000001" customHeight="1" x14ac:dyDescent="0.2">
      <c r="B26" s="1"/>
      <c r="C26" s="5"/>
      <c r="D26" s="14"/>
      <c r="E26" s="1"/>
      <c r="F26" s="1"/>
      <c r="G26" s="1"/>
      <c r="H26" s="1"/>
      <c r="I26" s="4"/>
      <c r="J26" s="4"/>
      <c r="K26" s="4"/>
    </row>
    <row r="27" spans="2:11" ht="30" customHeight="1" x14ac:dyDescent="0.2">
      <c r="B27" s="172" t="s">
        <v>102</v>
      </c>
      <c r="C27" s="173"/>
      <c r="D27" s="173"/>
      <c r="E27" s="173"/>
      <c r="F27" s="173"/>
      <c r="G27" s="177"/>
      <c r="H27" s="1"/>
      <c r="I27" s="4"/>
      <c r="J27" s="4"/>
      <c r="K27" s="4"/>
    </row>
    <row r="28" spans="2:11" ht="39.950000000000003" customHeight="1" x14ac:dyDescent="0.2">
      <c r="B28" s="9" t="s">
        <v>12</v>
      </c>
      <c r="C28" s="9" t="s">
        <v>13</v>
      </c>
      <c r="D28" s="9" t="s">
        <v>15</v>
      </c>
      <c r="E28" s="9" t="s">
        <v>16</v>
      </c>
      <c r="F28" s="9" t="s">
        <v>17</v>
      </c>
      <c r="G28" s="10" t="s">
        <v>18</v>
      </c>
      <c r="H28" s="1"/>
      <c r="I28" s="4"/>
      <c r="J28" s="4"/>
      <c r="K28" s="4"/>
    </row>
    <row r="29" spans="2:11" ht="20.100000000000001" customHeight="1" x14ac:dyDescent="0.2">
      <c r="B29" s="219">
        <v>1</v>
      </c>
      <c r="C29" s="220" t="s">
        <v>79</v>
      </c>
      <c r="D29" s="221"/>
      <c r="E29" s="222"/>
      <c r="F29" s="156" t="s">
        <v>19</v>
      </c>
      <c r="G29" s="223"/>
      <c r="H29" s="1"/>
      <c r="I29" s="4"/>
      <c r="J29" s="4"/>
      <c r="K29" s="4"/>
    </row>
    <row r="30" spans="2:11" ht="30" customHeight="1" x14ac:dyDescent="0.2">
      <c r="B30" s="224" t="s">
        <v>103</v>
      </c>
      <c r="C30" s="225"/>
      <c r="D30" s="225"/>
      <c r="E30" s="225"/>
      <c r="F30" s="225"/>
      <c r="G30" s="226"/>
      <c r="H30" s="1"/>
      <c r="I30" s="4"/>
      <c r="J30" s="4"/>
      <c r="K30" s="4"/>
    </row>
    <row r="31" spans="2:11" ht="39.950000000000003" customHeight="1" x14ac:dyDescent="0.2">
      <c r="B31" s="52" t="s">
        <v>12</v>
      </c>
      <c r="C31" s="52" t="s">
        <v>13</v>
      </c>
      <c r="D31" s="52" t="s">
        <v>20</v>
      </c>
      <c r="E31" s="52" t="s">
        <v>16</v>
      </c>
      <c r="F31" s="52" t="s">
        <v>17</v>
      </c>
      <c r="G31" s="53" t="s">
        <v>18</v>
      </c>
      <c r="H31" s="1"/>
      <c r="I31" s="4"/>
      <c r="J31" s="4"/>
      <c r="K31" s="4"/>
    </row>
    <row r="32" spans="2:11" ht="20.100000000000001" customHeight="1" x14ac:dyDescent="0.2">
      <c r="B32" s="15">
        <v>1</v>
      </c>
      <c r="C32" s="111" t="s">
        <v>79</v>
      </c>
      <c r="D32" s="42"/>
      <c r="E32" s="112"/>
      <c r="F32" s="11" t="s">
        <v>19</v>
      </c>
      <c r="G32" s="33"/>
      <c r="H32" s="1"/>
      <c r="I32" s="4"/>
      <c r="J32" s="4"/>
      <c r="K32" s="4"/>
    </row>
    <row r="33" spans="2:11" ht="20.100000000000001" customHeight="1" x14ac:dyDescent="0.2">
      <c r="B33" s="35"/>
      <c r="C33" s="113"/>
      <c r="D33" s="37"/>
      <c r="E33" s="87"/>
      <c r="F33" s="37"/>
      <c r="G33" s="32"/>
      <c r="H33" s="1"/>
      <c r="I33" s="4"/>
      <c r="J33" s="4"/>
      <c r="K33" s="4"/>
    </row>
    <row r="34" spans="2:11" ht="19.5" customHeight="1" x14ac:dyDescent="0.2">
      <c r="B34" s="8" t="s">
        <v>21</v>
      </c>
      <c r="C34" s="36"/>
      <c r="D34" s="37"/>
      <c r="E34" s="87"/>
      <c r="F34" s="37"/>
      <c r="G34" s="32"/>
      <c r="H34" s="1"/>
      <c r="I34" s="4"/>
      <c r="J34" s="4"/>
      <c r="K34" s="4"/>
    </row>
    <row r="35" spans="2:11" ht="30" customHeight="1" x14ac:dyDescent="0.2">
      <c r="B35" s="195" t="s">
        <v>70</v>
      </c>
      <c r="C35" s="196"/>
      <c r="D35" s="196"/>
      <c r="E35" s="196"/>
      <c r="F35" s="196"/>
      <c r="G35" s="197"/>
      <c r="H35" s="1"/>
      <c r="I35" s="4"/>
      <c r="J35" s="4"/>
      <c r="K35" s="4"/>
    </row>
    <row r="36" spans="2:11" ht="39.950000000000003" customHeight="1" x14ac:dyDescent="0.2">
      <c r="B36" s="38" t="s">
        <v>12</v>
      </c>
      <c r="C36" s="38" t="s">
        <v>13</v>
      </c>
      <c r="D36" s="38" t="s">
        <v>15</v>
      </c>
      <c r="E36" s="38" t="s">
        <v>16</v>
      </c>
      <c r="F36" s="38" t="s">
        <v>17</v>
      </c>
      <c r="G36" s="45" t="s">
        <v>18</v>
      </c>
      <c r="H36" s="1"/>
      <c r="I36" s="4"/>
      <c r="J36" s="4"/>
      <c r="K36" s="4"/>
    </row>
    <row r="37" spans="2:11" ht="20.100000000000001" customHeight="1" x14ac:dyDescent="0.2">
      <c r="B37" s="67">
        <v>1</v>
      </c>
      <c r="C37" s="68" t="s">
        <v>23</v>
      </c>
      <c r="D37" s="69" t="s">
        <v>24</v>
      </c>
      <c r="E37" s="70"/>
      <c r="F37" s="71" t="s">
        <v>19</v>
      </c>
      <c r="G37" s="81">
        <f>SUM(G49,H81,G100)</f>
        <v>9</v>
      </c>
      <c r="H37" s="159" t="s">
        <v>99</v>
      </c>
      <c r="I37" s="4"/>
      <c r="J37" s="4"/>
      <c r="K37" s="4"/>
    </row>
    <row r="38" spans="2:11" ht="20.100000000000001" customHeight="1" x14ac:dyDescent="0.2">
      <c r="B38" s="67">
        <v>2</v>
      </c>
      <c r="C38" s="68" t="s">
        <v>25</v>
      </c>
      <c r="D38" s="69" t="s">
        <v>26</v>
      </c>
      <c r="E38" s="70"/>
      <c r="F38" s="71" t="s">
        <v>19</v>
      </c>
      <c r="G38" s="81">
        <f>SUM(G50,H82,G101)</f>
        <v>12</v>
      </c>
      <c r="H38" s="160"/>
      <c r="I38" s="4"/>
      <c r="J38" s="4"/>
      <c r="K38" s="4"/>
    </row>
    <row r="39" spans="2:11" ht="20.100000000000001" customHeight="1" x14ac:dyDescent="0.2">
      <c r="B39" s="114">
        <v>3</v>
      </c>
      <c r="C39" s="85" t="s">
        <v>109</v>
      </c>
      <c r="D39" s="86" t="s">
        <v>108</v>
      </c>
      <c r="E39" s="115"/>
      <c r="F39" s="116" t="s">
        <v>19</v>
      </c>
      <c r="G39" s="117">
        <f>G54</f>
        <v>1</v>
      </c>
      <c r="H39" s="160"/>
      <c r="I39" s="4"/>
      <c r="J39" s="4"/>
      <c r="K39" s="4"/>
    </row>
    <row r="40" spans="2:11" ht="20.100000000000001" customHeight="1" x14ac:dyDescent="0.2">
      <c r="B40" s="114">
        <v>4</v>
      </c>
      <c r="C40" s="85" t="s">
        <v>106</v>
      </c>
      <c r="D40" s="86" t="s">
        <v>68</v>
      </c>
      <c r="E40" s="115"/>
      <c r="F40" s="116" t="s">
        <v>19</v>
      </c>
      <c r="G40" s="117">
        <f>G55</f>
        <v>1</v>
      </c>
      <c r="H40" s="160"/>
      <c r="I40" s="4"/>
      <c r="J40" s="4"/>
      <c r="K40" s="4"/>
    </row>
    <row r="41" spans="2:11" ht="20.100000000000001" customHeight="1" x14ac:dyDescent="0.2">
      <c r="B41" s="114">
        <v>5</v>
      </c>
      <c r="C41" s="85" t="s">
        <v>107</v>
      </c>
      <c r="D41" s="86" t="s">
        <v>68</v>
      </c>
      <c r="E41" s="115"/>
      <c r="F41" s="116" t="s">
        <v>19</v>
      </c>
      <c r="G41" s="117">
        <f>G56</f>
        <v>1</v>
      </c>
      <c r="H41" s="160"/>
      <c r="I41" s="4"/>
      <c r="J41" s="4"/>
      <c r="K41" s="4"/>
    </row>
    <row r="42" spans="2:11" ht="20.100000000000001" customHeight="1" x14ac:dyDescent="0.2">
      <c r="B42" s="78">
        <v>6</v>
      </c>
      <c r="C42" s="88" t="s">
        <v>75</v>
      </c>
      <c r="D42" s="73" t="s">
        <v>112</v>
      </c>
      <c r="E42" s="74"/>
      <c r="F42" s="75" t="s">
        <v>19</v>
      </c>
      <c r="G42" s="83">
        <f>SUM(G57,H87,G106)</f>
        <v>7</v>
      </c>
      <c r="H42" s="160"/>
      <c r="I42" s="4"/>
      <c r="J42" s="4"/>
      <c r="K42" s="4"/>
    </row>
    <row r="43" spans="2:11" ht="20.100000000000001" customHeight="1" x14ac:dyDescent="0.2">
      <c r="B43" s="78">
        <v>7</v>
      </c>
      <c r="C43" s="118" t="s">
        <v>59</v>
      </c>
      <c r="D43" s="119" t="s">
        <v>110</v>
      </c>
      <c r="E43" s="79"/>
      <c r="F43" s="79" t="s">
        <v>19</v>
      </c>
      <c r="G43" s="84">
        <f>SUM(G58,,G108)</f>
        <v>2</v>
      </c>
      <c r="H43" s="160"/>
      <c r="I43" s="4"/>
      <c r="J43" s="4"/>
      <c r="K43" s="4"/>
    </row>
    <row r="44" spans="2:11" ht="20.100000000000001" customHeight="1" x14ac:dyDescent="0.2">
      <c r="B44" s="43">
        <v>8</v>
      </c>
      <c r="C44" s="39" t="s">
        <v>134</v>
      </c>
      <c r="D44" s="42" t="s">
        <v>135</v>
      </c>
      <c r="E44" s="40"/>
      <c r="F44" s="41" t="s">
        <v>19</v>
      </c>
      <c r="G44" s="82">
        <f>G59</f>
        <v>1</v>
      </c>
      <c r="H44" s="161"/>
      <c r="I44" s="4"/>
      <c r="J44" s="4"/>
      <c r="K44" s="4"/>
    </row>
    <row r="45" spans="2:11" ht="20.100000000000001" customHeight="1" x14ac:dyDescent="0.2">
      <c r="B45" s="35"/>
      <c r="C45" s="36"/>
      <c r="D45" s="37"/>
      <c r="E45" s="87"/>
      <c r="F45" s="37"/>
      <c r="G45" s="32"/>
      <c r="H45" s="1"/>
      <c r="I45" s="4"/>
      <c r="J45" s="4"/>
      <c r="K45" s="4"/>
    </row>
    <row r="46" spans="2:11" ht="19.5" customHeight="1" x14ac:dyDescent="0.2">
      <c r="B46" s="8" t="s">
        <v>21</v>
      </c>
      <c r="C46" s="8"/>
      <c r="D46" s="8"/>
      <c r="E46" s="8"/>
      <c r="F46" s="8"/>
      <c r="G46" s="8"/>
      <c r="H46" s="4"/>
      <c r="I46" s="4"/>
      <c r="J46" s="4"/>
      <c r="K46" s="4"/>
    </row>
    <row r="47" spans="2:11" ht="30" customHeight="1" x14ac:dyDescent="0.2">
      <c r="B47" s="174" t="s">
        <v>69</v>
      </c>
      <c r="C47" s="175"/>
      <c r="D47" s="175"/>
      <c r="E47" s="175"/>
      <c r="F47" s="176"/>
      <c r="G47" s="32"/>
      <c r="H47" s="17"/>
      <c r="I47" s="4"/>
      <c r="J47" s="4"/>
      <c r="K47" s="4"/>
    </row>
    <row r="48" spans="2:11" ht="39.950000000000003" customHeight="1" x14ac:dyDescent="0.2">
      <c r="B48" s="59" t="s">
        <v>12</v>
      </c>
      <c r="C48" s="59" t="s">
        <v>13</v>
      </c>
      <c r="D48" s="59" t="s">
        <v>20</v>
      </c>
      <c r="E48" s="59" t="s">
        <v>16</v>
      </c>
      <c r="F48" s="59" t="s">
        <v>17</v>
      </c>
      <c r="G48" s="60" t="s">
        <v>18</v>
      </c>
      <c r="H48" s="66"/>
      <c r="I48" s="4"/>
      <c r="J48" s="4"/>
      <c r="K48" s="4"/>
    </row>
    <row r="49" spans="2:11" ht="20.100000000000001" customHeight="1" x14ac:dyDescent="0.2">
      <c r="B49" s="71">
        <v>1</v>
      </c>
      <c r="C49" s="68" t="s">
        <v>89</v>
      </c>
      <c r="D49" s="69" t="s">
        <v>24</v>
      </c>
      <c r="E49" s="70"/>
      <c r="F49" s="71" t="s">
        <v>19</v>
      </c>
      <c r="G49" s="72">
        <v>1</v>
      </c>
      <c r="H49" s="66"/>
      <c r="I49" s="4"/>
      <c r="J49" s="4"/>
      <c r="K49" s="4"/>
    </row>
    <row r="50" spans="2:11" ht="20.100000000000001" customHeight="1" x14ac:dyDescent="0.2">
      <c r="B50" s="71">
        <v>2</v>
      </c>
      <c r="C50" s="68" t="s">
        <v>90</v>
      </c>
      <c r="D50" s="69" t="s">
        <v>26</v>
      </c>
      <c r="E50" s="70"/>
      <c r="F50" s="71" t="s">
        <v>19</v>
      </c>
      <c r="G50" s="72">
        <v>1</v>
      </c>
      <c r="H50" s="66"/>
      <c r="I50" s="4"/>
      <c r="J50" s="4"/>
      <c r="K50" s="4"/>
    </row>
    <row r="51" spans="2:11" ht="20.100000000000001" customHeight="1" x14ac:dyDescent="0.2">
      <c r="B51" s="41">
        <v>3</v>
      </c>
      <c r="C51" s="39" t="s">
        <v>128</v>
      </c>
      <c r="D51" s="42" t="s">
        <v>119</v>
      </c>
      <c r="E51" s="112"/>
      <c r="F51" s="41" t="s">
        <v>19</v>
      </c>
      <c r="G51" s="65">
        <v>1</v>
      </c>
      <c r="H51" s="66"/>
      <c r="I51" s="4"/>
      <c r="J51" s="4"/>
      <c r="K51" s="4"/>
    </row>
    <row r="52" spans="2:11" ht="20.100000000000001" customHeight="1" x14ac:dyDescent="0.2">
      <c r="B52" s="41">
        <v>4</v>
      </c>
      <c r="C52" s="39" t="s">
        <v>27</v>
      </c>
      <c r="D52" s="42" t="s">
        <v>111</v>
      </c>
      <c r="E52" s="112"/>
      <c r="F52" s="41" t="s">
        <v>19</v>
      </c>
      <c r="G52" s="65">
        <v>1</v>
      </c>
      <c r="H52" s="32"/>
      <c r="I52" s="4"/>
      <c r="J52" s="4"/>
      <c r="K52" s="4"/>
    </row>
    <row r="53" spans="2:11" ht="20.100000000000001" customHeight="1" x14ac:dyDescent="0.2">
      <c r="B53" s="41">
        <v>5</v>
      </c>
      <c r="C53" s="39" t="s">
        <v>29</v>
      </c>
      <c r="D53" s="42" t="s">
        <v>30</v>
      </c>
      <c r="E53" s="112"/>
      <c r="F53" s="41" t="s">
        <v>19</v>
      </c>
      <c r="G53" s="65">
        <v>1</v>
      </c>
      <c r="H53" s="32"/>
      <c r="I53" s="4"/>
      <c r="J53" s="4"/>
      <c r="K53" s="4"/>
    </row>
    <row r="54" spans="2:11" ht="24.95" customHeight="1" x14ac:dyDescent="0.2">
      <c r="B54" s="116">
        <v>6</v>
      </c>
      <c r="C54" s="85" t="s">
        <v>86</v>
      </c>
      <c r="D54" s="155"/>
      <c r="E54" s="155"/>
      <c r="F54" s="116" t="s">
        <v>19</v>
      </c>
      <c r="G54" s="120">
        <v>1</v>
      </c>
      <c r="H54" s="32"/>
      <c r="I54" s="4"/>
      <c r="J54" s="4"/>
      <c r="K54" s="4"/>
    </row>
    <row r="55" spans="2:11" ht="24.95" customHeight="1" x14ac:dyDescent="0.2">
      <c r="B55" s="116">
        <v>7</v>
      </c>
      <c r="C55" s="85" t="s">
        <v>87</v>
      </c>
      <c r="D55" s="155"/>
      <c r="E55" s="155"/>
      <c r="F55" s="116" t="s">
        <v>19</v>
      </c>
      <c r="G55" s="120">
        <v>1</v>
      </c>
      <c r="H55" s="32"/>
      <c r="I55" s="4"/>
      <c r="J55" s="4"/>
      <c r="K55" s="4"/>
    </row>
    <row r="56" spans="2:11" ht="24.95" customHeight="1" x14ac:dyDescent="0.2">
      <c r="B56" s="116">
        <v>8</v>
      </c>
      <c r="C56" s="85" t="s">
        <v>88</v>
      </c>
      <c r="D56" s="155"/>
      <c r="E56" s="155"/>
      <c r="F56" s="116" t="s">
        <v>19</v>
      </c>
      <c r="G56" s="120">
        <v>1</v>
      </c>
      <c r="H56" s="32"/>
      <c r="I56" s="4"/>
      <c r="J56" s="4"/>
      <c r="K56" s="4"/>
    </row>
    <row r="57" spans="2:11" ht="20.100000000000001" customHeight="1" x14ac:dyDescent="0.2">
      <c r="B57" s="75">
        <v>9</v>
      </c>
      <c r="C57" s="88" t="s">
        <v>75</v>
      </c>
      <c r="D57" s="73" t="s">
        <v>112</v>
      </c>
      <c r="E57" s="74"/>
      <c r="F57" s="75" t="s">
        <v>19</v>
      </c>
      <c r="G57" s="76">
        <v>1</v>
      </c>
      <c r="H57" s="32"/>
      <c r="I57" s="4"/>
      <c r="J57" s="4"/>
      <c r="K57" s="4"/>
    </row>
    <row r="58" spans="2:11" ht="20.100000000000001" customHeight="1" x14ac:dyDescent="0.2">
      <c r="B58" s="75">
        <v>10</v>
      </c>
      <c r="C58" s="121" t="s">
        <v>59</v>
      </c>
      <c r="D58" s="73" t="s">
        <v>110</v>
      </c>
      <c r="E58" s="75"/>
      <c r="F58" s="75" t="s">
        <v>19</v>
      </c>
      <c r="G58" s="77">
        <v>1</v>
      </c>
      <c r="H58" s="32"/>
      <c r="I58" s="4"/>
      <c r="J58" s="4"/>
      <c r="K58" s="4"/>
    </row>
    <row r="59" spans="2:11" ht="20.100000000000001" customHeight="1" x14ac:dyDescent="0.2">
      <c r="B59" s="41">
        <v>11</v>
      </c>
      <c r="C59" s="39" t="s">
        <v>134</v>
      </c>
      <c r="D59" s="42" t="s">
        <v>46</v>
      </c>
      <c r="E59" s="40"/>
      <c r="F59" s="41" t="s">
        <v>19</v>
      </c>
      <c r="G59" s="101">
        <v>1</v>
      </c>
      <c r="H59" s="32"/>
      <c r="I59" s="4"/>
      <c r="J59" s="4"/>
      <c r="K59" s="4"/>
    </row>
    <row r="60" spans="2:11" ht="30" customHeight="1" x14ac:dyDescent="0.2">
      <c r="B60" s="178" t="s">
        <v>37</v>
      </c>
      <c r="C60" s="179"/>
      <c r="D60" s="179"/>
      <c r="E60" s="179"/>
      <c r="F60" s="180"/>
      <c r="G60" s="64"/>
      <c r="H60" s="32"/>
      <c r="I60" s="4"/>
      <c r="J60" s="4"/>
      <c r="K60" s="4"/>
    </row>
    <row r="61" spans="2:11" ht="39.950000000000003" customHeight="1" x14ac:dyDescent="0.2">
      <c r="B61" s="58" t="s">
        <v>12</v>
      </c>
      <c r="C61" s="52" t="s">
        <v>13</v>
      </c>
      <c r="D61" s="52" t="s">
        <v>20</v>
      </c>
      <c r="E61" s="52" t="s">
        <v>16</v>
      </c>
      <c r="F61" s="52" t="s">
        <v>17</v>
      </c>
      <c r="G61" s="10" t="s">
        <v>18</v>
      </c>
      <c r="H61" s="22"/>
      <c r="I61" s="4"/>
      <c r="J61" s="4"/>
      <c r="K61" s="4"/>
    </row>
    <row r="62" spans="2:11" ht="20.100000000000001" customHeight="1" x14ac:dyDescent="0.2">
      <c r="B62" s="43">
        <v>1</v>
      </c>
      <c r="C62" s="91" t="s">
        <v>31</v>
      </c>
      <c r="D62" s="122" t="s">
        <v>113</v>
      </c>
      <c r="E62" s="123"/>
      <c r="F62" s="11" t="s">
        <v>19</v>
      </c>
      <c r="G62" s="20">
        <v>1</v>
      </c>
      <c r="H62" s="22"/>
      <c r="I62" s="4"/>
      <c r="J62" s="4"/>
      <c r="K62" s="4"/>
    </row>
    <row r="63" spans="2:11" ht="20.100000000000001" customHeight="1" x14ac:dyDescent="0.2">
      <c r="B63" s="43">
        <v>2</v>
      </c>
      <c r="C63" s="124" t="s">
        <v>72</v>
      </c>
      <c r="D63" s="21" t="s">
        <v>61</v>
      </c>
      <c r="E63" s="123"/>
      <c r="F63" s="11" t="s">
        <v>19</v>
      </c>
      <c r="G63" s="92">
        <v>1</v>
      </c>
      <c r="H63" s="22"/>
      <c r="I63" s="4"/>
      <c r="J63" s="4"/>
      <c r="K63" s="4"/>
    </row>
    <row r="64" spans="2:11" ht="20.100000000000001" customHeight="1" x14ac:dyDescent="0.2">
      <c r="B64" s="43">
        <v>3</v>
      </c>
      <c r="C64" s="124" t="s">
        <v>123</v>
      </c>
      <c r="D64" s="21" t="s">
        <v>124</v>
      </c>
      <c r="E64" s="123"/>
      <c r="F64" s="156" t="s">
        <v>19</v>
      </c>
      <c r="G64" s="92">
        <v>1</v>
      </c>
      <c r="H64" s="22"/>
      <c r="I64" s="4"/>
      <c r="J64" s="4"/>
      <c r="K64" s="4"/>
    </row>
    <row r="65" spans="2:11" ht="20.100000000000001" customHeight="1" x14ac:dyDescent="0.2">
      <c r="B65" s="43">
        <v>4</v>
      </c>
      <c r="C65" s="124" t="s">
        <v>125</v>
      </c>
      <c r="D65" s="21" t="s">
        <v>126</v>
      </c>
      <c r="E65" s="142"/>
      <c r="F65" s="41" t="s">
        <v>19</v>
      </c>
      <c r="G65" s="44">
        <v>1</v>
      </c>
      <c r="H65" s="32"/>
      <c r="I65" s="4"/>
      <c r="J65" s="4"/>
      <c r="K65" s="4"/>
    </row>
    <row r="66" spans="2:11" ht="30" customHeight="1" x14ac:dyDescent="0.2">
      <c r="B66" s="198" t="s">
        <v>38</v>
      </c>
      <c r="C66" s="175"/>
      <c r="D66" s="175"/>
      <c r="E66" s="175"/>
      <c r="F66" s="209"/>
      <c r="G66" s="51"/>
      <c r="H66" s="32"/>
      <c r="I66" s="4"/>
      <c r="J66" s="4"/>
      <c r="K66" s="4"/>
    </row>
    <row r="67" spans="2:11" ht="39.950000000000003" customHeight="1" x14ac:dyDescent="0.2">
      <c r="B67" s="59" t="s">
        <v>12</v>
      </c>
      <c r="C67" s="59" t="s">
        <v>13</v>
      </c>
      <c r="D67" s="59" t="s">
        <v>20</v>
      </c>
      <c r="E67" s="59" t="s">
        <v>16</v>
      </c>
      <c r="F67" s="59" t="s">
        <v>17</v>
      </c>
      <c r="G67" s="60" t="s">
        <v>18</v>
      </c>
      <c r="H67" s="32"/>
      <c r="I67" s="4"/>
      <c r="J67" s="4"/>
      <c r="K67" s="4"/>
    </row>
    <row r="68" spans="2:11" ht="20.100000000000001" customHeight="1" x14ac:dyDescent="0.2">
      <c r="B68" s="43">
        <v>1</v>
      </c>
      <c r="C68" s="39" t="s">
        <v>130</v>
      </c>
      <c r="D68" s="39" t="s">
        <v>127</v>
      </c>
      <c r="E68" s="112"/>
      <c r="F68" s="41" t="s">
        <v>19</v>
      </c>
      <c r="G68" s="102">
        <v>2</v>
      </c>
      <c r="H68" s="32"/>
      <c r="I68" s="4"/>
      <c r="J68" s="4"/>
      <c r="K68" s="4"/>
    </row>
    <row r="69" spans="2:11" ht="20.100000000000001" customHeight="1" x14ac:dyDescent="0.2">
      <c r="B69" s="43">
        <v>2</v>
      </c>
      <c r="C69" s="39" t="s">
        <v>114</v>
      </c>
      <c r="D69" s="39" t="s">
        <v>116</v>
      </c>
      <c r="E69" s="112"/>
      <c r="F69" s="41" t="s">
        <v>115</v>
      </c>
      <c r="G69" s="102">
        <v>1</v>
      </c>
      <c r="H69" s="32"/>
      <c r="I69" s="4"/>
      <c r="J69" s="4"/>
      <c r="K69" s="4"/>
    </row>
    <row r="70" spans="2:11" ht="30" customHeight="1" x14ac:dyDescent="0.2">
      <c r="B70" s="181" t="s">
        <v>60</v>
      </c>
      <c r="C70" s="182"/>
      <c r="D70" s="182"/>
      <c r="E70" s="182"/>
      <c r="F70" s="183"/>
      <c r="G70" s="125"/>
      <c r="H70" s="32"/>
      <c r="I70" s="4"/>
      <c r="J70" s="4"/>
      <c r="K70" s="4"/>
    </row>
    <row r="71" spans="2:11" ht="39.950000000000003" customHeight="1" x14ac:dyDescent="0.2">
      <c r="B71" s="126" t="s">
        <v>12</v>
      </c>
      <c r="C71" s="126" t="s">
        <v>13</v>
      </c>
      <c r="D71" s="126" t="s">
        <v>20</v>
      </c>
      <c r="E71" s="126" t="s">
        <v>16</v>
      </c>
      <c r="F71" s="126" t="s">
        <v>17</v>
      </c>
      <c r="G71" s="127" t="s">
        <v>18</v>
      </c>
      <c r="H71" s="32"/>
      <c r="I71" s="4"/>
      <c r="J71" s="4"/>
      <c r="K71" s="4"/>
    </row>
    <row r="72" spans="2:11" ht="20.100000000000001" customHeight="1" x14ac:dyDescent="0.2">
      <c r="B72" s="128">
        <v>1</v>
      </c>
      <c r="C72" s="129" t="s">
        <v>117</v>
      </c>
      <c r="D72" s="130" t="s">
        <v>68</v>
      </c>
      <c r="E72" s="62"/>
      <c r="F72" s="128" t="s">
        <v>19</v>
      </c>
      <c r="G72" s="131">
        <v>1</v>
      </c>
      <c r="H72" s="32"/>
      <c r="I72" s="4"/>
      <c r="J72" s="4"/>
      <c r="K72" s="4"/>
    </row>
    <row r="73" spans="2:11" ht="20.100000000000001" customHeight="1" x14ac:dyDescent="0.2">
      <c r="B73" s="128">
        <v>2</v>
      </c>
      <c r="C73" s="129" t="s">
        <v>118</v>
      </c>
      <c r="D73" s="130" t="s">
        <v>68</v>
      </c>
      <c r="E73" s="62"/>
      <c r="F73" s="128" t="s">
        <v>19</v>
      </c>
      <c r="G73" s="131">
        <v>1</v>
      </c>
      <c r="H73" s="32"/>
      <c r="I73" s="4"/>
      <c r="J73" s="4"/>
      <c r="K73" s="4"/>
    </row>
    <row r="74" spans="2:11" ht="20.100000000000001" customHeight="1" x14ac:dyDescent="0.2">
      <c r="B74" s="54"/>
      <c r="C74" s="55"/>
      <c r="D74" s="56"/>
      <c r="E74" s="132"/>
      <c r="F74" s="47"/>
      <c r="G74" s="30"/>
      <c r="H74" s="32"/>
      <c r="I74" s="4"/>
      <c r="J74" s="4"/>
      <c r="K74" s="4"/>
    </row>
    <row r="75" spans="2:11" ht="30" customHeight="1" x14ac:dyDescent="0.2">
      <c r="B75" s="166" t="s">
        <v>96</v>
      </c>
      <c r="C75" s="167"/>
      <c r="D75" s="167"/>
      <c r="E75" s="167"/>
      <c r="F75" s="168"/>
      <c r="G75" s="46"/>
      <c r="H75" s="32"/>
      <c r="I75" s="2"/>
      <c r="J75" s="4"/>
      <c r="K75" s="4"/>
    </row>
    <row r="76" spans="2:11" ht="39.950000000000003" customHeight="1" x14ac:dyDescent="0.2">
      <c r="B76" s="9" t="s">
        <v>12</v>
      </c>
      <c r="C76" s="9" t="s">
        <v>13</v>
      </c>
      <c r="D76" s="9" t="s">
        <v>20</v>
      </c>
      <c r="E76" s="10" t="s">
        <v>32</v>
      </c>
      <c r="F76" s="10" t="s">
        <v>22</v>
      </c>
      <c r="G76" s="10" t="s">
        <v>18</v>
      </c>
      <c r="H76" s="18"/>
      <c r="I76" s="2"/>
      <c r="J76" s="4"/>
      <c r="K76" s="4"/>
    </row>
    <row r="77" spans="2:11" ht="20.100000000000001" customHeight="1" x14ac:dyDescent="0.2">
      <c r="B77" s="23">
        <v>1</v>
      </c>
      <c r="C77" s="133" t="s">
        <v>81</v>
      </c>
      <c r="D77" s="134" t="s">
        <v>73</v>
      </c>
      <c r="E77" s="16"/>
      <c r="F77" s="11" t="s">
        <v>19</v>
      </c>
      <c r="G77" s="20">
        <v>1</v>
      </c>
      <c r="H77" s="22"/>
      <c r="I77" s="2"/>
      <c r="J77" s="4"/>
      <c r="K77" s="4"/>
    </row>
    <row r="78" spans="2:11" ht="20.100000000000001" customHeight="1" x14ac:dyDescent="0.2">
      <c r="B78" s="24"/>
      <c r="C78" s="25"/>
      <c r="D78" s="25"/>
      <c r="E78" s="25"/>
      <c r="F78" s="26"/>
      <c r="H78" s="17"/>
      <c r="I78" s="2"/>
      <c r="J78" s="4"/>
      <c r="K78" s="4"/>
    </row>
    <row r="79" spans="2:11" ht="30" customHeight="1" x14ac:dyDescent="0.2">
      <c r="B79" s="163" t="s">
        <v>101</v>
      </c>
      <c r="C79" s="164"/>
      <c r="D79" s="164"/>
      <c r="E79" s="164"/>
      <c r="F79" s="165"/>
      <c r="G79" s="17"/>
      <c r="H79" s="17"/>
      <c r="I79" s="2"/>
      <c r="J79" s="4"/>
      <c r="K79" s="4"/>
    </row>
    <row r="80" spans="2:11" ht="39.950000000000003" customHeight="1" x14ac:dyDescent="0.2">
      <c r="B80" s="45" t="s">
        <v>12</v>
      </c>
      <c r="C80" s="45" t="s">
        <v>13</v>
      </c>
      <c r="D80" s="45" t="s">
        <v>20</v>
      </c>
      <c r="E80" s="45" t="s">
        <v>16</v>
      </c>
      <c r="F80" s="45" t="s">
        <v>17</v>
      </c>
      <c r="G80" s="45" t="s">
        <v>33</v>
      </c>
      <c r="H80" s="45" t="s">
        <v>22</v>
      </c>
      <c r="I80" s="2"/>
      <c r="J80" s="4"/>
      <c r="K80" s="4"/>
    </row>
    <row r="81" spans="2:11" ht="20.100000000000001" customHeight="1" x14ac:dyDescent="0.2">
      <c r="B81" s="71">
        <v>1</v>
      </c>
      <c r="C81" s="68" t="s">
        <v>23</v>
      </c>
      <c r="D81" s="69" t="s">
        <v>24</v>
      </c>
      <c r="E81" s="70"/>
      <c r="F81" s="71" t="s">
        <v>19</v>
      </c>
      <c r="G81" s="72">
        <v>1</v>
      </c>
      <c r="H81" s="81">
        <v>5</v>
      </c>
      <c r="I81" s="190" t="s">
        <v>97</v>
      </c>
      <c r="J81" s="4"/>
      <c r="K81" s="4"/>
    </row>
    <row r="82" spans="2:11" ht="20.100000000000001" customHeight="1" x14ac:dyDescent="0.2">
      <c r="B82" s="71">
        <v>2</v>
      </c>
      <c r="C82" s="68" t="s">
        <v>25</v>
      </c>
      <c r="D82" s="69" t="s">
        <v>26</v>
      </c>
      <c r="E82" s="70"/>
      <c r="F82" s="71" t="s">
        <v>19</v>
      </c>
      <c r="G82" s="72">
        <v>1</v>
      </c>
      <c r="H82" s="81">
        <v>5</v>
      </c>
      <c r="I82" s="190"/>
      <c r="J82" s="4"/>
      <c r="K82" s="4"/>
    </row>
    <row r="83" spans="2:11" ht="20.100000000000001" customHeight="1" x14ac:dyDescent="0.2">
      <c r="B83" s="100">
        <v>3</v>
      </c>
      <c r="C83" s="96" t="s">
        <v>129</v>
      </c>
      <c r="D83" s="97" t="s">
        <v>119</v>
      </c>
      <c r="E83" s="98"/>
      <c r="F83" s="101" t="s">
        <v>19</v>
      </c>
      <c r="G83" s="101">
        <v>1</v>
      </c>
      <c r="H83" s="227">
        <v>5</v>
      </c>
      <c r="I83" s="190"/>
      <c r="J83" s="4"/>
      <c r="K83" s="4"/>
    </row>
    <row r="84" spans="2:11" ht="20.100000000000001" customHeight="1" x14ac:dyDescent="0.2">
      <c r="B84" s="100">
        <v>4</v>
      </c>
      <c r="C84" s="96" t="s">
        <v>27</v>
      </c>
      <c r="D84" s="97" t="s">
        <v>111</v>
      </c>
      <c r="E84" s="98"/>
      <c r="F84" s="101" t="s">
        <v>19</v>
      </c>
      <c r="G84" s="102">
        <v>1</v>
      </c>
      <c r="H84" s="227">
        <v>5</v>
      </c>
      <c r="I84" s="190"/>
      <c r="J84" s="4"/>
      <c r="K84" s="4"/>
    </row>
    <row r="85" spans="2:11" ht="20.100000000000001" customHeight="1" x14ac:dyDescent="0.2">
      <c r="B85" s="100">
        <v>5</v>
      </c>
      <c r="C85" s="96" t="s">
        <v>29</v>
      </c>
      <c r="D85" s="97" t="s">
        <v>30</v>
      </c>
      <c r="E85" s="98"/>
      <c r="F85" s="101" t="s">
        <v>19</v>
      </c>
      <c r="G85" s="102">
        <v>1</v>
      </c>
      <c r="H85" s="227">
        <v>5</v>
      </c>
      <c r="I85" s="190"/>
      <c r="J85" s="4"/>
      <c r="K85" s="4"/>
    </row>
    <row r="86" spans="2:11" ht="20.100000000000001" customHeight="1" x14ac:dyDescent="0.2">
      <c r="B86" s="100">
        <v>6</v>
      </c>
      <c r="C86" s="96" t="s">
        <v>122</v>
      </c>
      <c r="D86" s="106" t="s">
        <v>121</v>
      </c>
      <c r="E86" s="98"/>
      <c r="F86" s="101" t="s">
        <v>19</v>
      </c>
      <c r="G86" s="101">
        <v>1</v>
      </c>
      <c r="H86" s="227">
        <v>5</v>
      </c>
      <c r="I86" s="190"/>
      <c r="J86" s="4"/>
      <c r="K86" s="4"/>
    </row>
    <row r="87" spans="2:11" ht="20.100000000000001" customHeight="1" x14ac:dyDescent="0.2">
      <c r="B87" s="75">
        <v>7</v>
      </c>
      <c r="C87" s="88" t="s">
        <v>120</v>
      </c>
      <c r="D87" s="73" t="s">
        <v>56</v>
      </c>
      <c r="E87" s="74"/>
      <c r="F87" s="75" t="s">
        <v>19</v>
      </c>
      <c r="G87" s="76">
        <v>1</v>
      </c>
      <c r="H87" s="83">
        <v>5</v>
      </c>
      <c r="I87" s="190"/>
      <c r="J87" s="4"/>
      <c r="K87" s="4"/>
    </row>
    <row r="88" spans="2:11" ht="30" customHeight="1" x14ac:dyDescent="0.2">
      <c r="B88" s="192" t="s">
        <v>37</v>
      </c>
      <c r="C88" s="193"/>
      <c r="D88" s="193"/>
      <c r="E88" s="193"/>
      <c r="F88" s="194"/>
      <c r="G88" s="51"/>
      <c r="H88" s="32"/>
      <c r="I88" s="190"/>
      <c r="J88" s="4"/>
      <c r="K88" s="4"/>
    </row>
    <row r="89" spans="2:11" ht="39.950000000000003" customHeight="1" x14ac:dyDescent="0.2">
      <c r="B89" s="59" t="s">
        <v>12</v>
      </c>
      <c r="C89" s="59" t="s">
        <v>13</v>
      </c>
      <c r="D89" s="59" t="s">
        <v>20</v>
      </c>
      <c r="E89" s="59" t="s">
        <v>16</v>
      </c>
      <c r="F89" s="59" t="s">
        <v>17</v>
      </c>
      <c r="G89" s="60" t="s">
        <v>22</v>
      </c>
      <c r="H89" s="228" t="s">
        <v>22</v>
      </c>
      <c r="I89" s="190"/>
      <c r="J89" s="4"/>
      <c r="K89" s="4"/>
    </row>
    <row r="90" spans="2:11" ht="20.100000000000001" customHeight="1" x14ac:dyDescent="0.2">
      <c r="B90" s="43">
        <v>1</v>
      </c>
      <c r="C90" s="39" t="s">
        <v>31</v>
      </c>
      <c r="D90" s="135" t="s">
        <v>113</v>
      </c>
      <c r="E90" s="40"/>
      <c r="F90" s="41" t="s">
        <v>19</v>
      </c>
      <c r="G90" s="44">
        <v>1</v>
      </c>
      <c r="H90" s="82">
        <v>5</v>
      </c>
      <c r="I90" s="190"/>
      <c r="J90" s="4"/>
      <c r="K90" s="4"/>
    </row>
    <row r="91" spans="2:11" ht="20.100000000000001" customHeight="1" x14ac:dyDescent="0.2">
      <c r="B91" s="43">
        <v>2</v>
      </c>
      <c r="C91" s="89" t="s">
        <v>72</v>
      </c>
      <c r="D91" s="42" t="s">
        <v>61</v>
      </c>
      <c r="E91" s="40"/>
      <c r="F91" s="41" t="s">
        <v>19</v>
      </c>
      <c r="G91" s="44">
        <v>1</v>
      </c>
      <c r="H91" s="82">
        <v>5</v>
      </c>
      <c r="I91" s="190"/>
      <c r="J91" s="4"/>
      <c r="K91" s="4"/>
    </row>
    <row r="92" spans="2:11" ht="20.100000000000001" customHeight="1" x14ac:dyDescent="0.2">
      <c r="B92" s="43">
        <v>3</v>
      </c>
      <c r="C92" s="89" t="s">
        <v>123</v>
      </c>
      <c r="D92" s="42" t="s">
        <v>124</v>
      </c>
      <c r="E92" s="40"/>
      <c r="F92" s="41" t="s">
        <v>19</v>
      </c>
      <c r="G92" s="44">
        <v>1</v>
      </c>
      <c r="H92" s="82">
        <v>5</v>
      </c>
      <c r="I92" s="190"/>
      <c r="J92" s="4"/>
      <c r="K92" s="4"/>
    </row>
    <row r="93" spans="2:11" ht="20.100000000000001" customHeight="1" x14ac:dyDescent="0.2">
      <c r="B93" s="43">
        <v>4</v>
      </c>
      <c r="C93" s="89" t="s">
        <v>125</v>
      </c>
      <c r="D93" s="42" t="s">
        <v>126</v>
      </c>
      <c r="E93" s="40"/>
      <c r="F93" s="41" t="s">
        <v>19</v>
      </c>
      <c r="G93" s="44">
        <v>1</v>
      </c>
      <c r="H93" s="82">
        <v>5</v>
      </c>
      <c r="I93" s="190"/>
      <c r="J93" s="4"/>
      <c r="K93" s="4"/>
    </row>
    <row r="94" spans="2:11" ht="30" customHeight="1" x14ac:dyDescent="0.2">
      <c r="B94" s="163" t="s">
        <v>100</v>
      </c>
      <c r="C94" s="164"/>
      <c r="D94" s="164"/>
      <c r="E94" s="164"/>
      <c r="F94" s="165"/>
      <c r="G94" s="136"/>
      <c r="H94" s="136"/>
      <c r="I94" s="2"/>
      <c r="J94" s="4"/>
      <c r="K94" s="4"/>
    </row>
    <row r="95" spans="2:11" ht="39.950000000000003" customHeight="1" x14ac:dyDescent="0.2">
      <c r="B95" s="137" t="s">
        <v>12</v>
      </c>
      <c r="C95" s="137" t="s">
        <v>13</v>
      </c>
      <c r="D95" s="137" t="s">
        <v>20</v>
      </c>
      <c r="E95" s="137" t="s">
        <v>16</v>
      </c>
      <c r="F95" s="137" t="s">
        <v>17</v>
      </c>
      <c r="G95" s="138" t="s">
        <v>33</v>
      </c>
      <c r="H95" s="139" t="s">
        <v>22</v>
      </c>
      <c r="I95" s="2"/>
      <c r="J95" s="4"/>
      <c r="K95" s="4"/>
    </row>
    <row r="96" spans="2:11" ht="20.100000000000001" customHeight="1" x14ac:dyDescent="0.2">
      <c r="B96" s="99">
        <v>1</v>
      </c>
      <c r="C96" s="151" t="s">
        <v>131</v>
      </c>
      <c r="D96" s="103" t="s">
        <v>132</v>
      </c>
      <c r="E96" s="108"/>
      <c r="F96" s="100" t="s">
        <v>52</v>
      </c>
      <c r="G96" s="101">
        <v>10</v>
      </c>
      <c r="H96" s="140">
        <v>150</v>
      </c>
      <c r="I96" s="191" t="s">
        <v>97</v>
      </c>
      <c r="J96" s="4"/>
      <c r="K96" s="4"/>
    </row>
    <row r="97" spans="2:11" ht="20.100000000000001" customHeight="1" x14ac:dyDescent="0.2">
      <c r="B97" s="99">
        <v>2</v>
      </c>
      <c r="C97" s="151" t="s">
        <v>40</v>
      </c>
      <c r="D97" s="103" t="s">
        <v>133</v>
      </c>
      <c r="E97" s="108"/>
      <c r="F97" s="157" t="s">
        <v>19</v>
      </c>
      <c r="G97" s="101">
        <v>1</v>
      </c>
      <c r="H97" s="140">
        <v>15</v>
      </c>
      <c r="I97" s="218"/>
      <c r="J97" s="4"/>
      <c r="K97" s="4"/>
    </row>
    <row r="98" spans="2:11" ht="30" customHeight="1" x14ac:dyDescent="0.2">
      <c r="B98" s="141" t="s">
        <v>71</v>
      </c>
      <c r="C98" s="27"/>
      <c r="D98" s="27"/>
      <c r="E98" s="27"/>
      <c r="F98" s="28"/>
      <c r="G98" s="29"/>
      <c r="H98" s="17"/>
      <c r="I98" s="4"/>
      <c r="J98" s="4"/>
      <c r="K98" s="4"/>
    </row>
    <row r="99" spans="2:11" ht="39.950000000000003" customHeight="1" x14ac:dyDescent="0.2">
      <c r="B99" s="38" t="s">
        <v>12</v>
      </c>
      <c r="C99" s="38" t="s">
        <v>13</v>
      </c>
      <c r="D99" s="38" t="s">
        <v>20</v>
      </c>
      <c r="E99" s="38" t="s">
        <v>16</v>
      </c>
      <c r="F99" s="38" t="s">
        <v>17</v>
      </c>
      <c r="G99" s="45" t="s">
        <v>18</v>
      </c>
      <c r="H99" s="18"/>
      <c r="I99" s="4"/>
      <c r="J99" s="4"/>
      <c r="K99" s="4"/>
    </row>
    <row r="100" spans="2:11" ht="20.100000000000001" customHeight="1" x14ac:dyDescent="0.2">
      <c r="B100" s="71">
        <v>1</v>
      </c>
      <c r="C100" s="68" t="s">
        <v>23</v>
      </c>
      <c r="D100" s="69" t="s">
        <v>24</v>
      </c>
      <c r="E100" s="70"/>
      <c r="F100" s="71" t="s">
        <v>19</v>
      </c>
      <c r="G100" s="72">
        <v>3</v>
      </c>
      <c r="H100" s="66"/>
      <c r="I100" s="4"/>
      <c r="J100" s="4"/>
      <c r="K100" s="4"/>
    </row>
    <row r="101" spans="2:11" ht="20.100000000000001" customHeight="1" x14ac:dyDescent="0.2">
      <c r="B101" s="71">
        <v>2</v>
      </c>
      <c r="C101" s="68" t="s">
        <v>25</v>
      </c>
      <c r="D101" s="69" t="s">
        <v>26</v>
      </c>
      <c r="E101" s="70"/>
      <c r="F101" s="71" t="s">
        <v>19</v>
      </c>
      <c r="G101" s="72">
        <v>6</v>
      </c>
      <c r="H101" s="66"/>
      <c r="I101" s="4"/>
      <c r="J101" s="4"/>
      <c r="K101" s="4"/>
    </row>
    <row r="102" spans="2:11" ht="20.100000000000001" customHeight="1" x14ac:dyDescent="0.2">
      <c r="B102" s="41">
        <v>3</v>
      </c>
      <c r="C102" s="39" t="s">
        <v>66</v>
      </c>
      <c r="D102" s="42" t="s">
        <v>92</v>
      </c>
      <c r="E102" s="112"/>
      <c r="F102" s="41" t="s">
        <v>19</v>
      </c>
      <c r="G102" s="65">
        <v>1</v>
      </c>
      <c r="H102" s="32"/>
      <c r="I102" s="4"/>
      <c r="J102" s="4"/>
      <c r="K102" s="4"/>
    </row>
    <row r="103" spans="2:11" ht="20.100000000000001" customHeight="1" x14ac:dyDescent="0.2">
      <c r="B103" s="41">
        <v>4</v>
      </c>
      <c r="C103" s="39" t="s">
        <v>27</v>
      </c>
      <c r="D103" s="89" t="s">
        <v>28</v>
      </c>
      <c r="E103" s="112"/>
      <c r="F103" s="41" t="s">
        <v>19</v>
      </c>
      <c r="G103" s="65">
        <v>1</v>
      </c>
      <c r="H103" s="32"/>
      <c r="I103" s="4"/>
      <c r="J103" s="4"/>
      <c r="K103" s="4"/>
    </row>
    <row r="104" spans="2:11" ht="20.100000000000001" customHeight="1" x14ac:dyDescent="0.2">
      <c r="B104" s="41">
        <v>5</v>
      </c>
      <c r="C104" s="39" t="s">
        <v>35</v>
      </c>
      <c r="D104" s="89" t="s">
        <v>30</v>
      </c>
      <c r="E104" s="112"/>
      <c r="F104" s="41" t="s">
        <v>19</v>
      </c>
      <c r="G104" s="65">
        <v>1</v>
      </c>
      <c r="H104" s="32"/>
      <c r="I104" s="4"/>
      <c r="J104" s="4"/>
      <c r="K104" s="4"/>
    </row>
    <row r="105" spans="2:11" ht="20.100000000000001" customHeight="1" x14ac:dyDescent="0.2">
      <c r="B105" s="41">
        <v>6</v>
      </c>
      <c r="C105" s="152" t="s">
        <v>64</v>
      </c>
      <c r="D105" s="42" t="s">
        <v>65</v>
      </c>
      <c r="E105" s="41"/>
      <c r="F105" s="41" t="s">
        <v>19</v>
      </c>
      <c r="G105" s="65">
        <v>1</v>
      </c>
      <c r="H105" s="32"/>
      <c r="I105" s="4"/>
      <c r="J105" s="4"/>
      <c r="K105" s="4"/>
    </row>
    <row r="106" spans="2:11" ht="20.100000000000001" customHeight="1" x14ac:dyDescent="0.2">
      <c r="B106" s="75">
        <v>7</v>
      </c>
      <c r="C106" s="88" t="s">
        <v>142</v>
      </c>
      <c r="D106" s="73" t="s">
        <v>112</v>
      </c>
      <c r="E106" s="74"/>
      <c r="F106" s="75" t="s">
        <v>19</v>
      </c>
      <c r="G106" s="76">
        <v>1</v>
      </c>
      <c r="H106" s="32"/>
      <c r="I106" s="4"/>
      <c r="J106" s="4"/>
      <c r="K106" s="4"/>
    </row>
    <row r="107" spans="2:11" ht="20.100000000000001" customHeight="1" x14ac:dyDescent="0.2">
      <c r="B107" s="41">
        <v>8</v>
      </c>
      <c r="C107" s="89" t="s">
        <v>136</v>
      </c>
      <c r="D107" s="42" t="s">
        <v>36</v>
      </c>
      <c r="E107" s="41"/>
      <c r="F107" s="41" t="s">
        <v>19</v>
      </c>
      <c r="G107" s="65">
        <v>1</v>
      </c>
      <c r="H107" s="32"/>
      <c r="I107" s="4"/>
      <c r="J107" s="4"/>
      <c r="K107" s="4"/>
    </row>
    <row r="108" spans="2:11" ht="20.100000000000001" customHeight="1" x14ac:dyDescent="0.2">
      <c r="B108" s="75">
        <v>9</v>
      </c>
      <c r="C108" s="121" t="s">
        <v>59</v>
      </c>
      <c r="D108" s="73" t="s">
        <v>76</v>
      </c>
      <c r="E108" s="75"/>
      <c r="F108" s="75" t="s">
        <v>19</v>
      </c>
      <c r="G108" s="80">
        <v>1</v>
      </c>
      <c r="H108" s="32"/>
      <c r="I108" s="4"/>
      <c r="J108" s="4"/>
      <c r="K108" s="4"/>
    </row>
    <row r="109" spans="2:11" ht="20.100000000000001" customHeight="1" x14ac:dyDescent="0.2">
      <c r="B109" s="41">
        <v>10</v>
      </c>
      <c r="C109" s="39" t="s">
        <v>134</v>
      </c>
      <c r="D109" s="42" t="s">
        <v>46</v>
      </c>
      <c r="E109" s="40"/>
      <c r="F109" s="41" t="s">
        <v>19</v>
      </c>
      <c r="G109" s="65">
        <v>1</v>
      </c>
      <c r="H109" s="32"/>
      <c r="I109" s="4"/>
      <c r="J109" s="4"/>
      <c r="K109" s="4"/>
    </row>
    <row r="110" spans="2:11" ht="30" customHeight="1" x14ac:dyDescent="0.2">
      <c r="B110" s="178" t="s">
        <v>37</v>
      </c>
      <c r="C110" s="205"/>
      <c r="D110" s="205"/>
      <c r="E110" s="205"/>
      <c r="F110" s="206"/>
      <c r="G110" s="57"/>
      <c r="H110" s="17"/>
      <c r="I110" s="4"/>
      <c r="J110" s="4"/>
      <c r="K110" s="4"/>
    </row>
    <row r="111" spans="2:11" ht="39.950000000000003" customHeight="1" x14ac:dyDescent="0.2">
      <c r="B111" s="58" t="s">
        <v>12</v>
      </c>
      <c r="C111" s="58" t="s">
        <v>13</v>
      </c>
      <c r="D111" s="58" t="s">
        <v>20</v>
      </c>
      <c r="E111" s="58" t="s">
        <v>16</v>
      </c>
      <c r="F111" s="58" t="s">
        <v>17</v>
      </c>
      <c r="G111" s="45" t="s">
        <v>18</v>
      </c>
      <c r="H111" s="17"/>
      <c r="I111" s="4"/>
      <c r="J111" s="4"/>
      <c r="K111" s="4"/>
    </row>
    <row r="112" spans="2:11" ht="20.100000000000001" customHeight="1" x14ac:dyDescent="0.2">
      <c r="B112" s="43">
        <v>1</v>
      </c>
      <c r="C112" s="39" t="s">
        <v>31</v>
      </c>
      <c r="D112" s="135" t="s">
        <v>113</v>
      </c>
      <c r="E112" s="40"/>
      <c r="F112" s="41" t="s">
        <v>19</v>
      </c>
      <c r="G112" s="44">
        <v>1</v>
      </c>
      <c r="H112" s="17"/>
      <c r="I112" s="4"/>
      <c r="J112" s="4"/>
      <c r="K112" s="4"/>
    </row>
    <row r="113" spans="2:11" ht="20.100000000000001" customHeight="1" x14ac:dyDescent="0.2">
      <c r="B113" s="43">
        <v>2</v>
      </c>
      <c r="C113" s="89" t="s">
        <v>72</v>
      </c>
      <c r="D113" s="42" t="s">
        <v>61</v>
      </c>
      <c r="E113" s="40"/>
      <c r="F113" s="41" t="s">
        <v>19</v>
      </c>
      <c r="G113" s="44">
        <v>1</v>
      </c>
      <c r="H113" s="17"/>
      <c r="I113" s="4"/>
      <c r="J113" s="4"/>
      <c r="K113" s="4"/>
    </row>
    <row r="114" spans="2:11" ht="20.100000000000001" customHeight="1" x14ac:dyDescent="0.2">
      <c r="B114" s="43">
        <v>3</v>
      </c>
      <c r="C114" s="89" t="s">
        <v>123</v>
      </c>
      <c r="D114" s="42" t="s">
        <v>124</v>
      </c>
      <c r="E114" s="40"/>
      <c r="F114" s="41" t="s">
        <v>19</v>
      </c>
      <c r="G114" s="44">
        <v>1</v>
      </c>
      <c r="H114" s="17"/>
      <c r="I114" s="4"/>
      <c r="J114" s="4"/>
      <c r="K114" s="4"/>
    </row>
    <row r="115" spans="2:11" ht="20.100000000000001" customHeight="1" x14ac:dyDescent="0.2">
      <c r="B115" s="43">
        <v>4</v>
      </c>
      <c r="C115" s="39" t="s">
        <v>125</v>
      </c>
      <c r="D115" s="39" t="s">
        <v>126</v>
      </c>
      <c r="E115" s="90"/>
      <c r="F115" s="41" t="s">
        <v>19</v>
      </c>
      <c r="G115" s="65">
        <v>1</v>
      </c>
      <c r="H115" s="17"/>
      <c r="I115" s="4"/>
      <c r="J115" s="4"/>
      <c r="K115" s="4"/>
    </row>
    <row r="116" spans="2:11" ht="30" customHeight="1" x14ac:dyDescent="0.2">
      <c r="B116" s="207" t="s">
        <v>38</v>
      </c>
      <c r="C116" s="208"/>
      <c r="D116" s="208"/>
      <c r="E116" s="208"/>
      <c r="F116" s="209"/>
      <c r="G116" s="158"/>
      <c r="H116" s="17"/>
      <c r="I116" s="4"/>
      <c r="J116" s="4"/>
      <c r="K116" s="4"/>
    </row>
    <row r="117" spans="2:11" ht="39.950000000000003" customHeight="1" x14ac:dyDescent="0.2">
      <c r="B117" s="59" t="s">
        <v>12</v>
      </c>
      <c r="C117" s="59" t="s">
        <v>13</v>
      </c>
      <c r="D117" s="59" t="s">
        <v>20</v>
      </c>
      <c r="E117" s="59" t="s">
        <v>16</v>
      </c>
      <c r="F117" s="59" t="s">
        <v>17</v>
      </c>
      <c r="G117" s="60" t="s">
        <v>18</v>
      </c>
      <c r="H117" s="17"/>
      <c r="I117" s="4"/>
      <c r="J117" s="4"/>
      <c r="K117" s="4"/>
    </row>
    <row r="118" spans="2:11" ht="20.100000000000001" customHeight="1" x14ac:dyDescent="0.2">
      <c r="B118" s="100">
        <v>1</v>
      </c>
      <c r="C118" s="103" t="s">
        <v>93</v>
      </c>
      <c r="D118" s="103" t="s">
        <v>94</v>
      </c>
      <c r="E118" s="104"/>
      <c r="F118" s="100" t="s">
        <v>19</v>
      </c>
      <c r="G118" s="101">
        <v>1</v>
      </c>
      <c r="H118" s="17"/>
      <c r="I118" s="4"/>
      <c r="J118" s="4"/>
      <c r="K118" s="4"/>
    </row>
    <row r="119" spans="2:11" ht="20.100000000000001" customHeight="1" x14ac:dyDescent="0.2">
      <c r="B119" s="100">
        <v>2</v>
      </c>
      <c r="C119" s="96" t="s">
        <v>95</v>
      </c>
      <c r="D119" s="96" t="s">
        <v>137</v>
      </c>
      <c r="E119" s="105"/>
      <c r="F119" s="100" t="s">
        <v>19</v>
      </c>
      <c r="G119" s="102">
        <v>1</v>
      </c>
      <c r="H119" s="17"/>
      <c r="I119" s="4"/>
      <c r="J119" s="4"/>
      <c r="K119" s="4"/>
    </row>
    <row r="120" spans="2:11" ht="20.100000000000001" customHeight="1" x14ac:dyDescent="0.2">
      <c r="B120" s="100">
        <v>4</v>
      </c>
      <c r="C120" s="151" t="s">
        <v>131</v>
      </c>
      <c r="D120" s="103" t="s">
        <v>132</v>
      </c>
      <c r="E120" s="108"/>
      <c r="F120" s="100" t="s">
        <v>138</v>
      </c>
      <c r="G120" s="101">
        <v>1</v>
      </c>
      <c r="H120" s="17"/>
      <c r="I120" s="4"/>
      <c r="J120" s="4"/>
      <c r="K120" s="4"/>
    </row>
    <row r="121" spans="2:11" ht="20.100000000000001" customHeight="1" x14ac:dyDescent="0.25">
      <c r="B121" s="100">
        <v>5</v>
      </c>
      <c r="C121" s="96" t="s">
        <v>143</v>
      </c>
      <c r="D121" s="96" t="s">
        <v>140</v>
      </c>
      <c r="E121" s="229" t="s">
        <v>139</v>
      </c>
      <c r="F121" s="100" t="s">
        <v>138</v>
      </c>
      <c r="G121" s="102">
        <v>1</v>
      </c>
      <c r="H121" s="17"/>
      <c r="I121" s="4"/>
      <c r="J121" s="4"/>
      <c r="K121" s="4"/>
    </row>
    <row r="122" spans="2:11" ht="20.100000000000001" customHeight="1" x14ac:dyDescent="0.2">
      <c r="B122" s="100">
        <v>6</v>
      </c>
      <c r="C122" s="96" t="s">
        <v>40</v>
      </c>
      <c r="D122" s="106" t="s">
        <v>41</v>
      </c>
      <c r="E122" s="108"/>
      <c r="F122" s="100" t="s">
        <v>19</v>
      </c>
      <c r="G122" s="101">
        <v>5</v>
      </c>
      <c r="H122" s="17"/>
      <c r="I122" s="4"/>
      <c r="J122" s="4"/>
      <c r="K122" s="4"/>
    </row>
    <row r="123" spans="2:11" ht="20.100000000000001" customHeight="1" x14ac:dyDescent="0.2">
      <c r="B123" s="100">
        <v>11</v>
      </c>
      <c r="C123" s="96" t="s">
        <v>42</v>
      </c>
      <c r="D123" s="106" t="s">
        <v>141</v>
      </c>
      <c r="E123" s="107"/>
      <c r="F123" s="100" t="s">
        <v>19</v>
      </c>
      <c r="G123" s="101">
        <v>1</v>
      </c>
      <c r="H123" s="17"/>
      <c r="I123" s="4"/>
      <c r="J123" s="4"/>
      <c r="K123" s="4"/>
    </row>
    <row r="124" spans="2:11" ht="20.100000000000001" customHeight="1" x14ac:dyDescent="0.2">
      <c r="B124" s="100">
        <v>12</v>
      </c>
      <c r="C124" s="96" t="s">
        <v>43</v>
      </c>
      <c r="D124" s="106" t="s">
        <v>141</v>
      </c>
      <c r="E124" s="107"/>
      <c r="F124" s="100" t="s">
        <v>19</v>
      </c>
      <c r="G124" s="101">
        <v>1</v>
      </c>
      <c r="H124" s="17"/>
      <c r="I124" s="4"/>
      <c r="J124" s="4"/>
      <c r="K124" s="4"/>
    </row>
    <row r="125" spans="2:11" ht="30" customHeight="1" x14ac:dyDescent="0.2">
      <c r="B125" s="202" t="s">
        <v>98</v>
      </c>
      <c r="C125" s="203"/>
      <c r="D125" s="203"/>
      <c r="E125" s="203"/>
      <c r="F125" s="204"/>
      <c r="G125" s="32"/>
      <c r="H125" s="17"/>
      <c r="I125" s="4"/>
      <c r="J125" s="4"/>
      <c r="K125" s="4"/>
    </row>
    <row r="126" spans="2:11" ht="39.950000000000003" customHeight="1" x14ac:dyDescent="0.2">
      <c r="B126" s="9" t="s">
        <v>12</v>
      </c>
      <c r="C126" s="9" t="s">
        <v>13</v>
      </c>
      <c r="D126" s="9" t="s">
        <v>20</v>
      </c>
      <c r="E126" s="9" t="s">
        <v>16</v>
      </c>
      <c r="F126" s="9" t="s">
        <v>17</v>
      </c>
      <c r="G126" s="10" t="s">
        <v>18</v>
      </c>
      <c r="H126" s="17"/>
      <c r="I126" s="4"/>
      <c r="J126" s="4"/>
      <c r="K126" s="4"/>
    </row>
    <row r="127" spans="2:11" ht="20.100000000000001" customHeight="1" x14ac:dyDescent="0.2">
      <c r="B127" s="23">
        <v>1</v>
      </c>
      <c r="C127" s="13" t="s">
        <v>44</v>
      </c>
      <c r="D127" s="19" t="s">
        <v>45</v>
      </c>
      <c r="E127" s="16"/>
      <c r="F127" s="11" t="s">
        <v>19</v>
      </c>
      <c r="G127" s="33">
        <v>1</v>
      </c>
      <c r="H127" s="17"/>
      <c r="I127" s="4"/>
      <c r="J127" s="4"/>
      <c r="K127" s="4"/>
    </row>
    <row r="128" spans="2:11" ht="20.100000000000001" customHeight="1" x14ac:dyDescent="0.2">
      <c r="B128" s="48"/>
      <c r="C128" s="34"/>
      <c r="D128" s="49"/>
      <c r="E128" s="142"/>
      <c r="F128" s="50"/>
      <c r="G128" s="1"/>
      <c r="H128" s="17"/>
      <c r="I128" s="4"/>
      <c r="J128" s="4"/>
      <c r="K128" s="4"/>
    </row>
    <row r="129" spans="2:11" ht="30" customHeight="1" x14ac:dyDescent="0.2">
      <c r="B129" s="166" t="s">
        <v>77</v>
      </c>
      <c r="C129" s="167"/>
      <c r="D129" s="167"/>
      <c r="E129" s="167"/>
      <c r="F129" s="167"/>
      <c r="G129" s="29"/>
      <c r="H129" s="17"/>
      <c r="I129" s="4"/>
      <c r="J129" s="4"/>
      <c r="K129" s="4"/>
    </row>
    <row r="130" spans="2:11" ht="39.950000000000003" customHeight="1" x14ac:dyDescent="0.2">
      <c r="B130" s="9" t="s">
        <v>12</v>
      </c>
      <c r="C130" s="9" t="s">
        <v>13</v>
      </c>
      <c r="D130" s="9" t="s">
        <v>20</v>
      </c>
      <c r="E130" s="9" t="s">
        <v>16</v>
      </c>
      <c r="F130" s="9" t="s">
        <v>17</v>
      </c>
      <c r="G130" s="10" t="s">
        <v>18</v>
      </c>
      <c r="H130" s="17"/>
      <c r="I130" s="4"/>
      <c r="J130" s="4"/>
      <c r="K130" s="4"/>
    </row>
    <row r="131" spans="2:11" ht="19.5" customHeight="1" x14ac:dyDescent="0.2">
      <c r="B131" s="23">
        <v>1</v>
      </c>
      <c r="C131" s="12" t="s">
        <v>46</v>
      </c>
      <c r="D131" s="19" t="s">
        <v>47</v>
      </c>
      <c r="E131" s="16"/>
      <c r="F131" s="11" t="s">
        <v>19</v>
      </c>
      <c r="G131" s="33">
        <v>2</v>
      </c>
      <c r="H131" s="17"/>
      <c r="I131" s="4"/>
      <c r="J131" s="4"/>
      <c r="K131" s="4"/>
    </row>
    <row r="132" spans="2:11" ht="20.100000000000001" customHeight="1" x14ac:dyDescent="0.2">
      <c r="B132" s="15">
        <v>2</v>
      </c>
      <c r="C132" s="12" t="s">
        <v>48</v>
      </c>
      <c r="D132" s="19" t="s">
        <v>74</v>
      </c>
      <c r="E132" s="16"/>
      <c r="F132" s="11" t="s">
        <v>138</v>
      </c>
      <c r="G132" s="33">
        <v>1</v>
      </c>
      <c r="H132" s="17"/>
      <c r="I132" s="4"/>
      <c r="J132" s="4"/>
      <c r="K132" s="4"/>
    </row>
    <row r="133" spans="2:11" ht="20.100000000000001" customHeight="1" x14ac:dyDescent="0.2">
      <c r="B133" s="15">
        <v>3</v>
      </c>
      <c r="C133" s="13" t="s">
        <v>49</v>
      </c>
      <c r="D133" s="19" t="s">
        <v>144</v>
      </c>
      <c r="E133" s="16"/>
      <c r="F133" s="11" t="s">
        <v>138</v>
      </c>
      <c r="G133" s="33">
        <v>1</v>
      </c>
      <c r="H133" s="17"/>
      <c r="I133" s="4"/>
      <c r="J133" s="4"/>
      <c r="K133" s="4"/>
    </row>
    <row r="134" spans="2:11" ht="20.100000000000001" customHeight="1" thickBot="1" x14ac:dyDescent="0.25">
      <c r="B134" s="1"/>
      <c r="C134" s="2"/>
      <c r="D134" s="1"/>
      <c r="E134" s="1"/>
      <c r="F134" s="1"/>
      <c r="G134" s="1"/>
      <c r="H134" s="1"/>
      <c r="I134" s="4"/>
      <c r="J134" s="4"/>
      <c r="K134" s="4"/>
    </row>
    <row r="135" spans="2:11" ht="30" customHeight="1" x14ac:dyDescent="0.2">
      <c r="B135" s="188" t="s">
        <v>82</v>
      </c>
      <c r="C135" s="189"/>
      <c r="D135" s="189"/>
      <c r="E135" s="189"/>
      <c r="F135" s="189"/>
      <c r="G135" s="210"/>
      <c r="H135" s="143"/>
      <c r="I135" s="4"/>
      <c r="J135" s="4"/>
      <c r="K135" s="4"/>
    </row>
    <row r="136" spans="2:11" ht="39.950000000000003" customHeight="1" x14ac:dyDescent="0.2">
      <c r="B136" s="144" t="s">
        <v>12</v>
      </c>
      <c r="C136" s="145" t="s">
        <v>13</v>
      </c>
      <c r="D136" s="145" t="s">
        <v>20</v>
      </c>
      <c r="E136" s="146" t="s">
        <v>32</v>
      </c>
      <c r="F136" s="187" t="s">
        <v>80</v>
      </c>
      <c r="G136" s="211"/>
      <c r="H136" s="143"/>
      <c r="I136" s="4"/>
      <c r="J136" s="4"/>
      <c r="K136" s="4"/>
    </row>
    <row r="137" spans="2:11" ht="20.100000000000001" customHeight="1" x14ac:dyDescent="0.2">
      <c r="B137" s="199" t="s">
        <v>62</v>
      </c>
      <c r="C137" s="200"/>
      <c r="D137" s="200"/>
      <c r="E137" s="200"/>
      <c r="F137" s="201"/>
      <c r="G137" s="212"/>
      <c r="H137" s="143"/>
      <c r="I137" s="4"/>
      <c r="J137" s="4"/>
      <c r="K137" s="4"/>
    </row>
    <row r="138" spans="2:11" ht="20.100000000000001" customHeight="1" x14ac:dyDescent="0.2">
      <c r="B138" s="93">
        <v>1</v>
      </c>
      <c r="C138" s="94" t="s">
        <v>85</v>
      </c>
      <c r="D138" s="95" t="s">
        <v>67</v>
      </c>
      <c r="E138" s="94" t="s">
        <v>91</v>
      </c>
      <c r="F138" s="186" t="s">
        <v>63</v>
      </c>
      <c r="G138" s="213"/>
      <c r="H138" s="143"/>
      <c r="I138" s="4"/>
      <c r="J138" s="4"/>
      <c r="K138" s="4"/>
    </row>
    <row r="139" spans="2:11" ht="20.100000000000001" customHeight="1" x14ac:dyDescent="0.2">
      <c r="B139" s="147">
        <v>2</v>
      </c>
      <c r="C139" s="94" t="s">
        <v>83</v>
      </c>
      <c r="D139" s="95" t="s">
        <v>67</v>
      </c>
      <c r="E139" s="94" t="s">
        <v>78</v>
      </c>
      <c r="F139" s="184" t="s">
        <v>63</v>
      </c>
      <c r="G139" s="185"/>
      <c r="H139" s="143"/>
      <c r="I139" s="4"/>
      <c r="J139" s="4"/>
      <c r="K139" s="4"/>
    </row>
    <row r="140" spans="2:11" ht="20.100000000000001" customHeight="1" thickBot="1" x14ac:dyDescent="0.25">
      <c r="B140" s="214">
        <v>3</v>
      </c>
      <c r="C140" s="215" t="s">
        <v>84</v>
      </c>
      <c r="D140" s="215" t="s">
        <v>67</v>
      </c>
      <c r="E140" s="148" t="s">
        <v>91</v>
      </c>
      <c r="F140" s="216" t="s">
        <v>63</v>
      </c>
      <c r="G140" s="217"/>
      <c r="H140" s="143"/>
      <c r="I140" s="4"/>
      <c r="J140" s="4"/>
      <c r="K140" s="4"/>
    </row>
    <row r="141" spans="2:11" ht="19.5" customHeight="1" x14ac:dyDescent="0.2">
      <c r="B141" s="1"/>
      <c r="C141" s="2"/>
      <c r="D141" s="1"/>
      <c r="E141" s="1"/>
      <c r="F141" s="1"/>
      <c r="G141" s="1"/>
      <c r="H141" s="1"/>
      <c r="I141" s="4"/>
      <c r="J141" s="4"/>
      <c r="K141" s="4"/>
    </row>
    <row r="142" spans="2:11" ht="19.5" customHeight="1" x14ac:dyDescent="0.2">
      <c r="B142" s="1"/>
      <c r="C142" s="2"/>
      <c r="D142" s="1"/>
      <c r="E142" s="1"/>
      <c r="F142" s="1"/>
      <c r="G142" s="1"/>
      <c r="H142" s="1"/>
      <c r="I142" s="4"/>
      <c r="J142" s="4"/>
      <c r="K142" s="4"/>
    </row>
    <row r="143" spans="2:11" ht="19.5" customHeight="1" x14ac:dyDescent="0.2">
      <c r="B143" s="1"/>
      <c r="C143" s="2"/>
      <c r="D143" s="1"/>
      <c r="E143" s="1"/>
      <c r="F143" s="1"/>
      <c r="G143" s="1"/>
      <c r="H143" s="1"/>
      <c r="I143" s="4"/>
      <c r="J143" s="4"/>
      <c r="K143" s="4"/>
    </row>
    <row r="144" spans="2:11" ht="19.5" customHeight="1" x14ac:dyDescent="0.2">
      <c r="B144" s="1"/>
      <c r="C144" s="2"/>
      <c r="D144" s="1"/>
      <c r="E144" s="1"/>
      <c r="F144" s="1"/>
      <c r="G144" s="1"/>
      <c r="H144" s="1"/>
      <c r="I144" s="4"/>
      <c r="J144" s="4"/>
      <c r="K144" s="4"/>
    </row>
    <row r="145" spans="2:11" ht="19.5" customHeight="1" x14ac:dyDescent="0.2">
      <c r="B145" s="1"/>
      <c r="C145" s="2"/>
      <c r="D145" s="1"/>
      <c r="E145" s="1"/>
      <c r="F145" s="1"/>
      <c r="G145" s="1"/>
      <c r="H145" s="1"/>
      <c r="I145" s="4"/>
      <c r="J145" s="4"/>
      <c r="K145" s="4"/>
    </row>
    <row r="146" spans="2:11" ht="19.5" customHeight="1" x14ac:dyDescent="0.2">
      <c r="B146" s="1"/>
      <c r="C146" s="2"/>
      <c r="D146" s="1"/>
      <c r="E146" s="1"/>
      <c r="F146" s="1"/>
      <c r="G146" s="1"/>
      <c r="H146" s="1"/>
      <c r="I146" s="4"/>
      <c r="J146" s="4"/>
      <c r="K146" s="4"/>
    </row>
    <row r="147" spans="2:11" ht="19.5" customHeight="1" x14ac:dyDescent="0.2">
      <c r="B147" s="1"/>
      <c r="C147" s="2"/>
      <c r="D147" s="1"/>
      <c r="E147" s="1"/>
      <c r="F147" s="1"/>
      <c r="G147" s="1"/>
      <c r="H147" s="1"/>
      <c r="I147" s="4"/>
      <c r="J147" s="4"/>
      <c r="K147" s="4"/>
    </row>
    <row r="148" spans="2:11" ht="19.5" customHeight="1" x14ac:dyDescent="0.2">
      <c r="B148" s="1"/>
      <c r="C148" s="2"/>
      <c r="D148" s="1"/>
      <c r="E148" s="1"/>
      <c r="F148" s="1"/>
      <c r="G148" s="1"/>
      <c r="H148" s="1"/>
      <c r="I148" s="4"/>
      <c r="J148" s="4"/>
      <c r="K148" s="4"/>
    </row>
    <row r="149" spans="2:11" ht="19.5" customHeight="1" x14ac:dyDescent="0.2">
      <c r="B149" s="1"/>
      <c r="C149" s="2"/>
      <c r="D149" s="1"/>
      <c r="E149" s="1"/>
      <c r="F149" s="1"/>
      <c r="G149" s="1"/>
      <c r="H149" s="1"/>
      <c r="I149" s="4"/>
      <c r="J149" s="4"/>
      <c r="K149" s="4"/>
    </row>
    <row r="150" spans="2:11" ht="19.5" customHeight="1" x14ac:dyDescent="0.2">
      <c r="B150" s="1"/>
      <c r="C150" s="2"/>
      <c r="D150" s="1"/>
      <c r="E150" s="1"/>
      <c r="F150" s="1"/>
      <c r="G150" s="1"/>
      <c r="H150" s="1"/>
      <c r="I150" s="4"/>
      <c r="J150" s="4"/>
      <c r="K150" s="4"/>
    </row>
    <row r="151" spans="2:11" ht="19.5" customHeight="1" x14ac:dyDescent="0.2">
      <c r="B151" s="1"/>
      <c r="C151" s="2"/>
      <c r="D151" s="1"/>
      <c r="E151" s="1"/>
      <c r="F151" s="1"/>
      <c r="G151" s="1"/>
      <c r="H151" s="1"/>
      <c r="I151" s="4"/>
      <c r="J151" s="4"/>
      <c r="K151" s="4"/>
    </row>
    <row r="152" spans="2:11" ht="19.5" customHeight="1" x14ac:dyDescent="0.2">
      <c r="B152" s="1"/>
      <c r="C152" s="2"/>
      <c r="D152" s="1"/>
      <c r="E152" s="1"/>
      <c r="F152" s="1"/>
      <c r="G152" s="1"/>
      <c r="H152" s="1"/>
      <c r="I152" s="4"/>
      <c r="J152" s="4"/>
      <c r="K152" s="4"/>
    </row>
    <row r="153" spans="2:11" ht="19.5" customHeight="1" x14ac:dyDescent="0.2">
      <c r="B153" s="1"/>
      <c r="C153" s="2"/>
      <c r="D153" s="1"/>
      <c r="E153" s="1"/>
      <c r="F153" s="1"/>
      <c r="G153" s="1"/>
      <c r="H153" s="1"/>
      <c r="I153" s="4"/>
      <c r="J153" s="4"/>
      <c r="K153" s="4"/>
    </row>
    <row r="154" spans="2:11" ht="19.5" customHeight="1" x14ac:dyDescent="0.2">
      <c r="B154" s="1"/>
      <c r="C154" s="2"/>
      <c r="D154" s="1"/>
      <c r="E154" s="1"/>
      <c r="F154" s="1"/>
      <c r="G154" s="1"/>
      <c r="H154" s="1"/>
      <c r="I154" s="4"/>
      <c r="J154" s="4"/>
      <c r="K154" s="4"/>
    </row>
    <row r="155" spans="2:11" ht="19.5" customHeight="1" x14ac:dyDescent="0.2">
      <c r="B155" s="1"/>
      <c r="C155" s="2"/>
      <c r="D155" s="1"/>
      <c r="E155" s="1"/>
      <c r="F155" s="1"/>
      <c r="G155" s="1"/>
      <c r="H155" s="1"/>
      <c r="I155" s="4"/>
      <c r="J155" s="4"/>
      <c r="K155" s="4"/>
    </row>
    <row r="156" spans="2:11" ht="19.5" customHeight="1" x14ac:dyDescent="0.2">
      <c r="B156" s="1"/>
      <c r="C156" s="2"/>
      <c r="D156" s="1"/>
      <c r="E156" s="1"/>
      <c r="F156" s="1"/>
      <c r="G156" s="1"/>
      <c r="H156" s="1"/>
      <c r="I156" s="4"/>
      <c r="J156" s="4"/>
      <c r="K156" s="4"/>
    </row>
    <row r="157" spans="2:11" ht="19.5" customHeight="1" x14ac:dyDescent="0.2">
      <c r="B157" s="1"/>
      <c r="C157" s="2"/>
      <c r="D157" s="1"/>
      <c r="E157" s="1"/>
      <c r="F157" s="1"/>
      <c r="G157" s="1"/>
      <c r="H157" s="1"/>
      <c r="I157" s="4"/>
      <c r="J157" s="4"/>
      <c r="K157" s="4"/>
    </row>
    <row r="158" spans="2:11" ht="19.5" customHeight="1" x14ac:dyDescent="0.2">
      <c r="B158" s="1"/>
      <c r="C158" s="2"/>
      <c r="D158" s="1"/>
      <c r="E158" s="1"/>
      <c r="F158" s="1"/>
      <c r="G158" s="1"/>
      <c r="H158" s="1"/>
      <c r="I158" s="4"/>
      <c r="J158" s="4"/>
      <c r="K158" s="4"/>
    </row>
    <row r="159" spans="2:11" ht="19.5" customHeight="1" x14ac:dyDescent="0.2">
      <c r="B159" s="1"/>
      <c r="C159" s="2"/>
      <c r="D159" s="1"/>
      <c r="E159" s="1"/>
      <c r="F159" s="1"/>
      <c r="G159" s="1"/>
      <c r="H159" s="1"/>
      <c r="I159" s="4"/>
      <c r="J159" s="4"/>
      <c r="K159" s="4"/>
    </row>
    <row r="160" spans="2:11" ht="19.5" customHeight="1" x14ac:dyDescent="0.2">
      <c r="B160" s="1"/>
      <c r="C160" s="2"/>
      <c r="D160" s="1"/>
      <c r="E160" s="1"/>
      <c r="F160" s="1"/>
      <c r="G160" s="1"/>
      <c r="H160" s="1"/>
      <c r="I160" s="4"/>
      <c r="J160" s="4"/>
      <c r="K160" s="4"/>
    </row>
    <row r="161" spans="2:11" ht="19.5" customHeight="1" x14ac:dyDescent="0.2">
      <c r="B161" s="1"/>
      <c r="C161" s="2"/>
      <c r="D161" s="1"/>
      <c r="E161" s="1"/>
      <c r="F161" s="1"/>
      <c r="G161" s="1"/>
      <c r="H161" s="1"/>
      <c r="I161" s="4"/>
      <c r="J161" s="4"/>
      <c r="K161" s="4"/>
    </row>
    <row r="162" spans="2:11" ht="19.5" customHeight="1" x14ac:dyDescent="0.2">
      <c r="B162" s="1"/>
      <c r="C162" s="2"/>
      <c r="D162" s="1"/>
      <c r="E162" s="1"/>
      <c r="F162" s="1"/>
      <c r="G162" s="1"/>
      <c r="H162" s="1"/>
      <c r="I162" s="4"/>
      <c r="J162" s="4"/>
      <c r="K162" s="4"/>
    </row>
    <row r="163" spans="2:11" ht="19.5" customHeight="1" x14ac:dyDescent="0.2">
      <c r="B163" s="1"/>
      <c r="C163" s="2"/>
      <c r="D163" s="1"/>
      <c r="E163" s="1"/>
      <c r="F163" s="1"/>
      <c r="G163" s="1"/>
      <c r="H163" s="1"/>
      <c r="I163" s="4"/>
      <c r="J163" s="4"/>
      <c r="K163" s="4"/>
    </row>
    <row r="164" spans="2:11" ht="19.5" customHeight="1" x14ac:dyDescent="0.2">
      <c r="B164" s="1"/>
      <c r="C164" s="2"/>
      <c r="D164" s="1"/>
      <c r="E164" s="1"/>
      <c r="F164" s="1"/>
      <c r="G164" s="1"/>
      <c r="H164" s="1"/>
      <c r="I164" s="4"/>
      <c r="J164" s="4"/>
      <c r="K164" s="4"/>
    </row>
    <row r="165" spans="2:11" ht="19.5" customHeight="1" x14ac:dyDescent="0.2">
      <c r="B165" s="1"/>
      <c r="C165" s="2"/>
      <c r="D165" s="1"/>
      <c r="E165" s="1"/>
      <c r="F165" s="1"/>
      <c r="G165" s="1"/>
      <c r="H165" s="1"/>
      <c r="I165" s="4"/>
      <c r="J165" s="4"/>
      <c r="K165" s="4"/>
    </row>
    <row r="166" spans="2:11" ht="19.5" customHeight="1" x14ac:dyDescent="0.2">
      <c r="B166" s="1"/>
      <c r="C166" s="2"/>
      <c r="D166" s="1"/>
      <c r="E166" s="1"/>
      <c r="F166" s="1"/>
      <c r="G166" s="1"/>
      <c r="H166" s="1"/>
      <c r="I166" s="4"/>
      <c r="J166" s="4"/>
      <c r="K166" s="4"/>
    </row>
    <row r="167" spans="2:11" ht="19.5" customHeight="1" x14ac:dyDescent="0.2">
      <c r="B167" s="1"/>
      <c r="C167" s="2"/>
      <c r="D167" s="1"/>
      <c r="E167" s="1"/>
      <c r="F167" s="1"/>
      <c r="G167" s="1"/>
      <c r="H167" s="1"/>
      <c r="I167" s="4"/>
      <c r="J167" s="4"/>
      <c r="K167" s="4"/>
    </row>
    <row r="168" spans="2:11" ht="19.5" customHeight="1" x14ac:dyDescent="0.2">
      <c r="B168" s="1"/>
      <c r="C168" s="2"/>
      <c r="D168" s="1"/>
      <c r="E168" s="1"/>
      <c r="F168" s="1"/>
      <c r="G168" s="1"/>
      <c r="H168" s="1"/>
      <c r="I168" s="4"/>
      <c r="J168" s="4"/>
      <c r="K168" s="4"/>
    </row>
    <row r="169" spans="2:11" ht="19.5" customHeight="1" x14ac:dyDescent="0.2">
      <c r="B169" s="1"/>
      <c r="C169" s="2"/>
      <c r="D169" s="1"/>
      <c r="E169" s="1"/>
      <c r="F169" s="1"/>
      <c r="G169" s="1"/>
      <c r="H169" s="1"/>
      <c r="I169" s="4"/>
      <c r="J169" s="4"/>
      <c r="K169" s="4"/>
    </row>
    <row r="170" spans="2:11" ht="19.5" customHeight="1" x14ac:dyDescent="0.2">
      <c r="B170" s="1"/>
      <c r="C170" s="2"/>
      <c r="D170" s="1"/>
      <c r="E170" s="1"/>
      <c r="F170" s="1"/>
      <c r="G170" s="1"/>
      <c r="H170" s="1"/>
      <c r="I170" s="4"/>
      <c r="J170" s="4"/>
      <c r="K170" s="4"/>
    </row>
    <row r="171" spans="2:11" ht="19.5" customHeight="1" x14ac:dyDescent="0.2">
      <c r="B171" s="1"/>
      <c r="C171" s="2"/>
      <c r="D171" s="1"/>
      <c r="E171" s="1"/>
      <c r="F171" s="1"/>
      <c r="G171" s="1"/>
      <c r="H171" s="1"/>
      <c r="I171" s="4"/>
      <c r="J171" s="4"/>
      <c r="K171" s="4"/>
    </row>
    <row r="172" spans="2:11" ht="19.5" customHeight="1" x14ac:dyDescent="0.2">
      <c r="B172" s="1"/>
      <c r="C172" s="2"/>
      <c r="D172" s="1"/>
      <c r="E172" s="1"/>
      <c r="F172" s="1"/>
      <c r="G172" s="1"/>
      <c r="H172" s="1"/>
      <c r="I172" s="4"/>
      <c r="J172" s="4"/>
      <c r="K172" s="4"/>
    </row>
    <row r="173" spans="2:11" ht="19.5" customHeight="1" x14ac:dyDescent="0.2">
      <c r="B173" s="1"/>
      <c r="C173" s="2"/>
      <c r="D173" s="1"/>
      <c r="E173" s="1"/>
      <c r="F173" s="1"/>
      <c r="G173" s="1"/>
      <c r="H173" s="1"/>
      <c r="I173" s="4"/>
      <c r="J173" s="4"/>
      <c r="K173" s="4"/>
    </row>
    <row r="174" spans="2:11" ht="19.5" customHeight="1" x14ac:dyDescent="0.2">
      <c r="B174" s="1"/>
      <c r="C174" s="2"/>
      <c r="D174" s="1"/>
      <c r="E174" s="1"/>
      <c r="F174" s="1"/>
      <c r="G174" s="1"/>
      <c r="H174" s="1"/>
      <c r="I174" s="4"/>
      <c r="J174" s="4"/>
      <c r="K174" s="4"/>
    </row>
    <row r="175" spans="2:11" ht="19.5" customHeight="1" x14ac:dyDescent="0.2">
      <c r="B175" s="1"/>
      <c r="C175" s="2"/>
      <c r="D175" s="1"/>
      <c r="E175" s="1"/>
      <c r="F175" s="1"/>
      <c r="G175" s="1"/>
      <c r="H175" s="1"/>
      <c r="I175" s="4"/>
      <c r="J175" s="4"/>
      <c r="K175" s="4"/>
    </row>
    <row r="176" spans="2:11" ht="19.5" customHeight="1" x14ac:dyDescent="0.2">
      <c r="B176" s="1"/>
      <c r="C176" s="2"/>
      <c r="D176" s="1"/>
      <c r="E176" s="1"/>
      <c r="F176" s="1"/>
      <c r="G176" s="1"/>
      <c r="H176" s="1"/>
      <c r="I176" s="4"/>
      <c r="J176" s="4"/>
      <c r="K176" s="4"/>
    </row>
    <row r="177" spans="2:11" ht="19.5" customHeight="1" x14ac:dyDescent="0.2">
      <c r="B177" s="1"/>
      <c r="C177" s="2"/>
      <c r="D177" s="1"/>
      <c r="E177" s="1"/>
      <c r="F177" s="1"/>
      <c r="G177" s="1"/>
      <c r="H177" s="1"/>
      <c r="I177" s="4"/>
      <c r="J177" s="4"/>
      <c r="K177" s="4"/>
    </row>
    <row r="178" spans="2:11" ht="19.5" customHeight="1" x14ac:dyDescent="0.2">
      <c r="B178" s="1"/>
      <c r="C178" s="2"/>
      <c r="D178" s="1"/>
      <c r="E178" s="1"/>
      <c r="F178" s="1"/>
      <c r="G178" s="1"/>
      <c r="H178" s="1"/>
      <c r="I178" s="4"/>
      <c r="J178" s="4"/>
      <c r="K178" s="4"/>
    </row>
    <row r="179" spans="2:11" ht="19.5" customHeight="1" x14ac:dyDescent="0.2">
      <c r="B179" s="1"/>
      <c r="C179" s="2"/>
      <c r="D179" s="1"/>
      <c r="E179" s="1"/>
      <c r="F179" s="1"/>
      <c r="G179" s="1"/>
      <c r="H179" s="1"/>
      <c r="I179" s="4"/>
      <c r="J179" s="4"/>
      <c r="K179" s="4"/>
    </row>
    <row r="180" spans="2:11" ht="19.5" customHeight="1" x14ac:dyDescent="0.2">
      <c r="B180" s="1"/>
      <c r="C180" s="2"/>
      <c r="D180" s="1"/>
      <c r="E180" s="1"/>
      <c r="F180" s="1"/>
      <c r="G180" s="1"/>
      <c r="H180" s="1"/>
      <c r="I180" s="4"/>
      <c r="J180" s="4"/>
      <c r="K180" s="4"/>
    </row>
    <row r="181" spans="2:11" ht="19.5" customHeight="1" x14ac:dyDescent="0.2">
      <c r="B181" s="1"/>
      <c r="C181" s="2"/>
      <c r="D181" s="1"/>
      <c r="E181" s="1"/>
      <c r="F181" s="1"/>
      <c r="G181" s="1"/>
      <c r="H181" s="1"/>
      <c r="I181" s="4"/>
      <c r="J181" s="4"/>
      <c r="K181" s="4"/>
    </row>
    <row r="182" spans="2:11" ht="19.5" customHeight="1" x14ac:dyDescent="0.2">
      <c r="B182" s="1"/>
      <c r="C182" s="2"/>
      <c r="D182" s="1"/>
      <c r="E182" s="1"/>
      <c r="F182" s="1"/>
      <c r="G182" s="1"/>
      <c r="H182" s="1"/>
      <c r="I182" s="4"/>
      <c r="J182" s="4"/>
      <c r="K182" s="4"/>
    </row>
    <row r="183" spans="2:11" ht="19.5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  <c r="K183" s="4"/>
    </row>
    <row r="184" spans="2:11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  <c r="K184" s="4"/>
    </row>
    <row r="185" spans="2:11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  <c r="K185" s="4"/>
    </row>
    <row r="186" spans="2:11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  <c r="K186" s="4"/>
    </row>
    <row r="187" spans="2:11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  <c r="K187" s="4"/>
    </row>
    <row r="188" spans="2:11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  <c r="K188" s="4"/>
    </row>
    <row r="189" spans="2:11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  <c r="K189" s="4"/>
    </row>
    <row r="190" spans="2:11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  <c r="K190" s="4"/>
    </row>
    <row r="191" spans="2:11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  <c r="K191" s="4"/>
    </row>
    <row r="192" spans="2:11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  <c r="K192" s="4"/>
    </row>
    <row r="193" spans="2:11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  <c r="K193" s="4"/>
    </row>
    <row r="194" spans="2:11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  <c r="K194" s="4"/>
    </row>
    <row r="195" spans="2:11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  <c r="K195" s="4"/>
    </row>
    <row r="196" spans="2:11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  <c r="K196" s="4"/>
    </row>
    <row r="197" spans="2:11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  <c r="K197" s="4"/>
    </row>
    <row r="198" spans="2:11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  <c r="K198" s="4"/>
    </row>
    <row r="199" spans="2:11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  <c r="K199" s="4"/>
    </row>
    <row r="200" spans="2:11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  <c r="K200" s="4"/>
    </row>
    <row r="201" spans="2:11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  <c r="K201" s="4"/>
    </row>
    <row r="202" spans="2:11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  <c r="K202" s="4"/>
    </row>
    <row r="203" spans="2:11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  <c r="K203" s="4"/>
    </row>
    <row r="204" spans="2:11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  <c r="K204" s="4"/>
    </row>
    <row r="205" spans="2:11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  <c r="K205" s="4"/>
    </row>
    <row r="206" spans="2:11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  <c r="K206" s="4"/>
    </row>
    <row r="207" spans="2:11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  <c r="K207" s="4"/>
    </row>
    <row r="208" spans="2:11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  <c r="K208" s="4"/>
    </row>
    <row r="209" spans="2:11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  <c r="K209" s="4"/>
    </row>
    <row r="210" spans="2:11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  <c r="K210" s="4"/>
    </row>
    <row r="211" spans="2:11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  <c r="K211" s="4"/>
    </row>
    <row r="212" spans="2:11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  <c r="K212" s="4"/>
    </row>
    <row r="213" spans="2:11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  <c r="K213" s="4"/>
    </row>
    <row r="214" spans="2:11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  <c r="K214" s="4"/>
    </row>
    <row r="215" spans="2:11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  <c r="K215" s="4"/>
    </row>
    <row r="216" spans="2:11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  <c r="K216" s="4"/>
    </row>
    <row r="217" spans="2:11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  <c r="K217" s="4"/>
    </row>
    <row r="218" spans="2:11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  <c r="K218" s="4"/>
    </row>
    <row r="219" spans="2:11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  <c r="K219" s="4"/>
    </row>
    <row r="220" spans="2:11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  <c r="K220" s="4"/>
    </row>
    <row r="221" spans="2:11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  <c r="K221" s="4"/>
    </row>
    <row r="222" spans="2:11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  <c r="K222" s="4"/>
    </row>
    <row r="223" spans="2:11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  <c r="K223" s="4"/>
    </row>
    <row r="224" spans="2:11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  <c r="K224" s="4"/>
    </row>
    <row r="225" spans="2:11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  <c r="K225" s="4"/>
    </row>
    <row r="226" spans="2:11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  <c r="K226" s="4"/>
    </row>
    <row r="227" spans="2:11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  <c r="K227" s="4"/>
    </row>
    <row r="228" spans="2:11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  <c r="K228" s="4"/>
    </row>
    <row r="229" spans="2:11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  <c r="K229" s="4"/>
    </row>
    <row r="230" spans="2:11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  <c r="K230" s="4"/>
    </row>
    <row r="231" spans="2:11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  <c r="K231" s="4"/>
    </row>
    <row r="232" spans="2:11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  <c r="K232" s="4"/>
    </row>
    <row r="233" spans="2:11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  <c r="K233" s="4"/>
    </row>
    <row r="234" spans="2:11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  <c r="K234" s="4"/>
    </row>
    <row r="235" spans="2:11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  <c r="K235" s="4"/>
    </row>
    <row r="236" spans="2:11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  <c r="K236" s="4"/>
    </row>
    <row r="237" spans="2:11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  <c r="K237" s="4"/>
    </row>
    <row r="238" spans="2:11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  <c r="K238" s="4"/>
    </row>
    <row r="239" spans="2:11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  <c r="K239" s="4"/>
    </row>
    <row r="240" spans="2:11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  <c r="K240" s="4"/>
    </row>
    <row r="241" spans="2:11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  <c r="K241" s="4"/>
    </row>
    <row r="242" spans="2:11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  <c r="K242" s="4"/>
    </row>
    <row r="243" spans="2:11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  <c r="K243" s="4"/>
    </row>
    <row r="244" spans="2:11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  <c r="K244" s="4"/>
    </row>
    <row r="245" spans="2:11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  <c r="K245" s="4"/>
    </row>
    <row r="246" spans="2:11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  <c r="K246" s="4"/>
    </row>
    <row r="247" spans="2:11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  <c r="K247" s="4"/>
    </row>
    <row r="248" spans="2:11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  <c r="K248" s="4"/>
    </row>
    <row r="249" spans="2:11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  <c r="K249" s="4"/>
    </row>
    <row r="250" spans="2:11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  <c r="K250" s="4"/>
    </row>
    <row r="251" spans="2:11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  <c r="K251" s="4"/>
    </row>
    <row r="252" spans="2:11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  <c r="K252" s="4"/>
    </row>
    <row r="253" spans="2:11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  <c r="K253" s="4"/>
    </row>
    <row r="254" spans="2:11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  <c r="K254" s="4"/>
    </row>
    <row r="255" spans="2:11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  <c r="K255" s="4"/>
    </row>
    <row r="256" spans="2:11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  <c r="K256" s="4"/>
    </row>
    <row r="257" spans="2:11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  <c r="K257" s="4"/>
    </row>
    <row r="258" spans="2:11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  <c r="K258" s="4"/>
    </row>
    <row r="259" spans="2:11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  <c r="K259" s="4"/>
    </row>
    <row r="260" spans="2:11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  <c r="K260" s="4"/>
    </row>
    <row r="261" spans="2:11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  <c r="K261" s="4"/>
    </row>
    <row r="262" spans="2:11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  <c r="K262" s="4"/>
    </row>
    <row r="263" spans="2:11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  <c r="K263" s="4"/>
    </row>
    <row r="264" spans="2:11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  <c r="K264" s="4"/>
    </row>
    <row r="265" spans="2:11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  <c r="K266" s="4"/>
    </row>
    <row r="267" spans="2:11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  <c r="K267" s="4"/>
    </row>
    <row r="268" spans="2:11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  <c r="K268" s="4"/>
    </row>
    <row r="269" spans="2:11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  <c r="K269" s="4"/>
    </row>
    <row r="270" spans="2:11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  <c r="K270" s="4"/>
    </row>
    <row r="271" spans="2:11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  <c r="K271" s="4"/>
    </row>
    <row r="272" spans="2:11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</sheetData>
  <mergeCells count="26">
    <mergeCell ref="I81:I93"/>
    <mergeCell ref="I96:I97"/>
    <mergeCell ref="B88:F88"/>
    <mergeCell ref="B35:G35"/>
    <mergeCell ref="B66:F66"/>
    <mergeCell ref="F139:G139"/>
    <mergeCell ref="F140:G140"/>
    <mergeCell ref="B94:F94"/>
    <mergeCell ref="F136:G136"/>
    <mergeCell ref="B135:G135"/>
    <mergeCell ref="B129:F129"/>
    <mergeCell ref="F138:G138"/>
    <mergeCell ref="B137:F137"/>
    <mergeCell ref="B125:F125"/>
    <mergeCell ref="B110:F110"/>
    <mergeCell ref="B116:F116"/>
    <mergeCell ref="H37:H44"/>
    <mergeCell ref="E1:G7"/>
    <mergeCell ref="B79:F79"/>
    <mergeCell ref="B75:F75"/>
    <mergeCell ref="B21:D21"/>
    <mergeCell ref="B30:G30"/>
    <mergeCell ref="B47:F47"/>
    <mergeCell ref="B27:G27"/>
    <mergeCell ref="B60:F60"/>
    <mergeCell ref="B70:F70"/>
  </mergeCells>
  <phoneticPr fontId="22" type="noConversion"/>
  <hyperlinks>
    <hyperlink ref="E115" r:id="rId1" display="https://www.adobe.com" xr:uid="{00000000-0004-0000-0000-000000000000}"/>
  </hyperlinks>
  <pageMargins left="0.7" right="0.7" top="0.75" bottom="0.75" header="0" footer="0"/>
  <pageSetup paperSize="9" fitToWidth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workbookViewId="0"/>
  </sheetViews>
  <sheetFormatPr defaultColWidth="14.42578125" defaultRowHeight="15" customHeight="1" x14ac:dyDescent="0.2"/>
  <cols>
    <col min="1" max="11" width="8.85546875" customWidth="1"/>
  </cols>
  <sheetData>
    <row r="1" spans="2:2" ht="12.75" customHeight="1" x14ac:dyDescent="0.2"/>
    <row r="2" spans="2:2" ht="12.75" customHeight="1" x14ac:dyDescent="0.2">
      <c r="B2" s="31"/>
    </row>
    <row r="3" spans="2:2" ht="12.75" customHeight="1" x14ac:dyDescent="0.2">
      <c r="B3" s="31" t="s">
        <v>19</v>
      </c>
    </row>
    <row r="4" spans="2:2" ht="12.75" customHeight="1" x14ac:dyDescent="0.2">
      <c r="B4" s="31" t="s">
        <v>39</v>
      </c>
    </row>
    <row r="5" spans="2:2" ht="12.75" customHeight="1" x14ac:dyDescent="0.2">
      <c r="B5" s="31" t="s">
        <v>50</v>
      </c>
    </row>
    <row r="6" spans="2:2" ht="12.75" customHeight="1" x14ac:dyDescent="0.2">
      <c r="B6" s="31" t="s">
        <v>51</v>
      </c>
    </row>
    <row r="7" spans="2:2" ht="12.75" customHeight="1" x14ac:dyDescent="0.2">
      <c r="B7" s="31" t="s">
        <v>52</v>
      </c>
    </row>
    <row r="8" spans="2:2" ht="12.75" customHeight="1" x14ac:dyDescent="0.2">
      <c r="B8" s="31" t="s">
        <v>53</v>
      </c>
    </row>
    <row r="9" spans="2:2" ht="12.75" customHeight="1" x14ac:dyDescent="0.2">
      <c r="B9" s="31" t="s">
        <v>34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honeticPr fontId="22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Поляков Александр Анварович</cp:lastModifiedBy>
  <cp:lastPrinted>2025-04-22T11:20:06Z</cp:lastPrinted>
  <dcterms:created xsi:type="dcterms:W3CDTF">2025-04-22T07:33:52Z</dcterms:created>
  <dcterms:modified xsi:type="dcterms:W3CDTF">2026-02-27T09:51:54Z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